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35" windowWidth="18915" windowHeight="11760"/>
  </bookViews>
  <sheets>
    <sheet name="Lisez moi" sheetId="5" r:id="rId1"/>
    <sheet name="Analyse du processus" sheetId="3" r:id="rId2"/>
    <sheet name="Echelles-Glossaire" sheetId="4" r:id="rId3"/>
    <sheet name="Cartographie" sheetId="2" r:id="rId4"/>
    <sheet name="Feuil2" sheetId="6" r:id="rId5"/>
  </sheets>
  <definedNames>
    <definedName name="_xlnm._FilterDatabase" localSheetId="3" hidden="1">Cartographie!$A$2:$P$2</definedName>
    <definedName name="A">'Analyse du processus'!$C$2:$C$3</definedName>
    <definedName name="B">'Analyse du processus'!$C$4:$C$9</definedName>
    <definedName name="D">'Analyse du processus'!$C$12</definedName>
    <definedName name="E">'Analyse du processus'!$C$10:$C$11</definedName>
    <definedName name="Fréquence">'Echelles-Glossaire'!$H$3:$L$3</definedName>
    <definedName name="Gravité">'Echelles-Glossaire'!$F$4:$F$8</definedName>
  </definedNames>
  <calcPr calcId="145621"/>
</workbook>
</file>

<file path=xl/calcChain.xml><?xml version="1.0" encoding="utf-8"?>
<calcChain xmlns="http://schemas.openxmlformats.org/spreadsheetml/2006/main">
  <c r="H3" i="2" l="1"/>
  <c r="H5" i="2" l="1"/>
  <c r="H6" i="2"/>
  <c r="H7" i="2"/>
  <c r="H8" i="2"/>
  <c r="H9" i="2"/>
  <c r="H10" i="2"/>
  <c r="H11" i="2"/>
  <c r="H4" i="2" l="1"/>
  <c r="G4" i="2"/>
  <c r="G5" i="2"/>
  <c r="G6" i="2"/>
  <c r="G7" i="2"/>
  <c r="G8" i="2"/>
  <c r="G9" i="2"/>
  <c r="G10" i="2"/>
  <c r="G11" i="2"/>
  <c r="G3" i="2"/>
  <c r="E4" i="2"/>
  <c r="E5" i="2"/>
  <c r="E6" i="2"/>
  <c r="E7" i="2"/>
  <c r="E8" i="2"/>
  <c r="E9" i="2"/>
  <c r="E10" i="2"/>
  <c r="E11" i="2"/>
  <c r="E3" i="2"/>
</calcChain>
</file>

<file path=xl/sharedStrings.xml><?xml version="1.0" encoding="utf-8"?>
<sst xmlns="http://schemas.openxmlformats.org/spreadsheetml/2006/main" count="163" uniqueCount="129">
  <si>
    <t>Risque associé au médicament</t>
  </si>
  <si>
    <t>Mesure barrière priorisée</t>
  </si>
  <si>
    <t>Insuffisance rénale</t>
  </si>
  <si>
    <t>Cancer</t>
  </si>
  <si>
    <t>Entrée en EHPAD</t>
  </si>
  <si>
    <t>Pédiatrie</t>
  </si>
  <si>
    <t>Maladie Chronique</t>
  </si>
  <si>
    <t xml:space="preserve">Anticoagulants </t>
  </si>
  <si>
    <t>HDJ Cancérologie</t>
  </si>
  <si>
    <t>Chimio Per os</t>
  </si>
  <si>
    <t>Entretien Pharmaceutique</t>
  </si>
  <si>
    <t>Education thérapeutique</t>
  </si>
  <si>
    <t>Dispensation Nominative</t>
  </si>
  <si>
    <t>WE, férié, grêve</t>
  </si>
  <si>
    <t>Risque lié à l'organisation des soins</t>
  </si>
  <si>
    <t>Risque associé au patient</t>
  </si>
  <si>
    <t>Hospitalisation continue Médecine Spécialisée </t>
  </si>
  <si>
    <t>Hospitalisation continue Médecine Interne / Polyvalente / Gériatrie</t>
  </si>
  <si>
    <t>Hospitalisation continue de chirurgie</t>
  </si>
  <si>
    <t>HS ou HDJ Médecine Spécialisée</t>
  </si>
  <si>
    <t>HS ou HDJ chirurgie</t>
  </si>
  <si>
    <t>Entrée en SSR</t>
  </si>
  <si>
    <t>Entrée en HAD</t>
  </si>
  <si>
    <t>Typologie du risque</t>
  </si>
  <si>
    <t>Conciliation d'entrée</t>
  </si>
  <si>
    <t>Conciliation de sortie</t>
  </si>
  <si>
    <t>Analyse pharmaceutique - Niveau 1</t>
  </si>
  <si>
    <t>Analyse pharmaceutique - Niveau 2</t>
  </si>
  <si>
    <t>Analyse pharmaceutique - Niveau 3</t>
  </si>
  <si>
    <t>Bilan Partagé de Médication - Ville</t>
  </si>
  <si>
    <t>Bilan Partagé de Médication - Hôpital</t>
  </si>
  <si>
    <t>Personne âgée</t>
  </si>
  <si>
    <t>Plan d'actions</t>
  </si>
  <si>
    <t>Pilote(s)</t>
  </si>
  <si>
    <t>Début prévu</t>
  </si>
  <si>
    <t>Échéance prévue</t>
  </si>
  <si>
    <t>Modalités / Indicateurs de suivi</t>
  </si>
  <si>
    <t>Etat d'avancement</t>
  </si>
  <si>
    <t xml:space="preserve">Etape du Parcours Patient </t>
  </si>
  <si>
    <t>Analyse du processus</t>
  </si>
  <si>
    <t>Echelle de fréquence / vraisemblance</t>
  </si>
  <si>
    <t>Diagramme de Farmer</t>
  </si>
  <si>
    <t>Classe de vraisemblance</t>
  </si>
  <si>
    <t>Intitulé générique</t>
  </si>
  <si>
    <t>Données quantitatives</t>
  </si>
  <si>
    <t>Données qualitatives</t>
  </si>
  <si>
    <t>V1 (F)</t>
  </si>
  <si>
    <t>Impossible à improbable</t>
  </si>
  <si>
    <t>&lt; 1 fois en 5 ans</t>
  </si>
  <si>
    <t>Jamais vu</t>
  </si>
  <si>
    <t>GRAVITE</t>
  </si>
  <si>
    <t>V2 (F)</t>
  </si>
  <si>
    <t>Très peu probable</t>
  </si>
  <si>
    <t>1 fois par an</t>
  </si>
  <si>
    <t>Vu 1 fois dans ma carrière</t>
  </si>
  <si>
    <t>Catastrophique</t>
  </si>
  <si>
    <t>V3 (F)</t>
  </si>
  <si>
    <t>Peu probable</t>
  </si>
  <si>
    <t>1 fois par mois</t>
  </si>
  <si>
    <t>Vu dans d’autres établissements</t>
  </si>
  <si>
    <t>Critique</t>
  </si>
  <si>
    <t>V4 (F)</t>
  </si>
  <si>
    <t>Probable</t>
  </si>
  <si>
    <t>1 fois par semaine</t>
  </si>
  <si>
    <t>Survient dans l’établissement</t>
  </si>
  <si>
    <t>Majeure</t>
  </si>
  <si>
    <t>V5 (F)</t>
  </si>
  <si>
    <t>Très probable à certain</t>
  </si>
  <si>
    <t>1 fois par jour</t>
  </si>
  <si>
    <t>Vécu dans mon secteur d’activité</t>
  </si>
  <si>
    <t>Significative</t>
  </si>
  <si>
    <t>Echelle de gravité</t>
  </si>
  <si>
    <t>Mineure</t>
  </si>
  <si>
    <t xml:space="preserve">Niveau  </t>
  </si>
  <si>
    <t>Description synthétique de la gravité</t>
  </si>
  <si>
    <t>FREQUENCE</t>
  </si>
  <si>
    <t>Echelle Maîtrise de Risque</t>
  </si>
  <si>
    <t>Description synthétique du niveau de maîtrise</t>
  </si>
  <si>
    <t>On découvre le risque</t>
  </si>
  <si>
    <t>aucune action en place - études en cours - actions inefficaces</t>
  </si>
  <si>
    <t>On est en alerte</t>
  </si>
  <si>
    <t>quelques actions mais insuffisantes - veille mais sans actions</t>
  </si>
  <si>
    <t>On a organisé</t>
  </si>
  <si>
    <t>organisation en place sans évaluation</t>
  </si>
  <si>
    <t>On a tout prévu</t>
  </si>
  <si>
    <t>plan d'actions en place avec suivi d'indicateurs</t>
  </si>
  <si>
    <t>On sait faire face</t>
  </si>
  <si>
    <t>bonne maîtrise du risque avec mise en place de plans, exercices et formations, veille, contrôle, amélioration continue</t>
  </si>
  <si>
    <t>Niveau de gravité</t>
  </si>
  <si>
    <t>conséquences mineures sans impact/préjudice pour nos patients (ex :retard simple)</t>
  </si>
  <si>
    <t>incident avec préjudice temporaire pour nos patients (surveillance, retard avec désorganisation de la prise en charge, changement de traitement)</t>
  </si>
  <si>
    <t>Gravité majeure</t>
  </si>
  <si>
    <t>incident avec impact pour nos patients (report, prolongation anormale de l'hospitalisation, transfert non prévu en réanimation, perte de fonction transitoire)</t>
  </si>
  <si>
    <t>Evaluation du risque (à compléter par l'établissement)</t>
  </si>
  <si>
    <t>Niveau de maîtrise</t>
  </si>
  <si>
    <t>Evaluation de la maîtrise  (à compléter par l'établissement)</t>
  </si>
  <si>
    <t>Dispositif de maîtrise déjà mis en place</t>
  </si>
  <si>
    <t>Quel critère pourrait augmenter la probabilité de risque de défaillance ou de dysfonctionnement ?</t>
  </si>
  <si>
    <t>conséquences graves pour nos patients (ré-intervention, préjudice ayant un retentissement sur la vie quotidienne, incapacité partielle permanente)</t>
  </si>
  <si>
    <t>conséquences très graves pour nos patients (invalidité permanente, séquelles graves, décès)</t>
  </si>
  <si>
    <t>F
(fréquence de survenue)</t>
  </si>
  <si>
    <t>G
(gravité de la conséquence)</t>
  </si>
  <si>
    <t>C
(criticité de la conséquence)</t>
  </si>
  <si>
    <t>Aucun</t>
  </si>
  <si>
    <t>Dispositif de maîtrise</t>
  </si>
  <si>
    <t>Hospitalisation continue Médecine Spécialisée (Gastro, Cardio, Neurologie)</t>
  </si>
  <si>
    <t>Risque associé au parcours (Hospitalisation non programmée)</t>
  </si>
  <si>
    <t>Non connaissance du traitement habituel</t>
  </si>
  <si>
    <t>Recours ponctuel au traitement personnel</t>
  </si>
  <si>
    <t>AVANT de saisir vos données, enregistrez ce fichier sur votre disque dur 
sous le NOM de l'établissement + service + EPPDT2018
Ex. : HOPITALserviceevalEPPDT2018.xls</t>
  </si>
  <si>
    <t>Feuille Excel n°</t>
  </si>
  <si>
    <t>ONGLET 1</t>
  </si>
  <si>
    <t>ONGLET 2</t>
  </si>
  <si>
    <t>ONGLET 3</t>
  </si>
  <si>
    <t>Echelle-Glossaire</t>
  </si>
  <si>
    <t>Cartographie des risques et valorisation des mesures barrières de la pharmacie clinique
Région BRETAGNE</t>
  </si>
  <si>
    <t>Objectif</t>
  </si>
  <si>
    <t>Défintion</t>
  </si>
  <si>
    <t xml:space="preserve">La pharmacie clinique est une discipline de santé centrée sur le patient dont l’exercice a pour objectif d’optimiser la prise en charge thérapeutique, à chaque étape du parcours de soins.
Le processus de pharmacie clinique comprend les étapes suivantes :
</t>
  </si>
  <si>
    <t>Méthode</t>
  </si>
  <si>
    <t>1. Identifier les parcours "patient" dans l'établissement ou plus simplement les secteurs d'hospitalisation</t>
  </si>
  <si>
    <t>4. Pour chaque risque coter la gravité et la fréquence</t>
  </si>
  <si>
    <t>5. Pour chaque risque identifié, associer une mesure barrière de pharmacie clinique</t>
  </si>
  <si>
    <t>Retrouvez des grilles de cotation de la gravité et de la fréquence</t>
  </si>
  <si>
    <t xml:space="preserve">3. Lister pour chaque thématique de risques, les risques associés </t>
  </si>
  <si>
    <t>2. Identifier les thématiques de risque (organisation, produits de santé à risque, poulation à risque...)</t>
  </si>
  <si>
    <t>La catrographie est à construire dans une démarche pluri professionnelle : elle associe les professionnels de la pharmacie, des unités de soins et de la structure qualité. 
Elle peut être formalisée de manière contractuelle (exemple contrat de pôle).
La construction de la cartographie justifie plusieurs étapes :</t>
  </si>
  <si>
    <t>Cartographie</t>
  </si>
  <si>
    <t>Cet outil informatique a été conçu pour  identifier les risques associés à la PCEM dans votre établissement, et mettre en oeuvre les actes de phramacie clinique constituant des barrières efficaces.
Cette cartographie des risques peut s'intégrer dans la cartographie des risques sur la prise en charge médicamenteuse del'établissement où constituer un outil complémentaire.
La cartographie des risques associée à la pharmacie clinique est un des éléments de preuve apporté par l'établissement, de réponse aux enjeux du Contrat d'Amélioration de la Qualité des Soins (CAQES) en région Bretagne : mise en place de l'analyse pharmaceutique (Indicateur 23) de l'ordonnance, de la dispensation nominative (indicateur 20), de la conciliation médicamenteuse (Indicateur 27)</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</si>
</sst>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1"/>
      <color rgb="FFFFFFFF"/>
      <name val="Calibri"/>
      <family val="2"/>
    </font>
    <font>
      <sz val="11"/>
      <color rgb="FF000000"/>
      <name val="Calibri"/>
      <family val="2"/>
    </font>
    <font>
      <b/>
      <sz val="11"/>
      <color rgb="FFFFFFFF"/>
      <name val="Calibri"/>
      <family val="2"/>
    </font>
    <font>
      <b/>
      <sz val="11"/>
      <color rgb="FF000000"/>
      <name val="Calibri"/>
      <family val="2"/>
    </font>
    <font>
      <b/>
      <sz val="11"/>
      <color theme="0"/>
      <name val="Calibri"/>
      <family val="2"/>
    </font>
    <font>
      <b/>
      <sz val="14"/>
      <color indexed="8"/>
      <name val="Arial"/>
      <family val="2"/>
    </font>
    <font>
      <sz val="14"/>
      <color indexed="8"/>
      <name val="Arial"/>
      <family val="2"/>
    </font>
    <font>
      <b/>
      <sz val="11"/>
      <name val="Calibri"/>
      <family val="2"/>
    </font>
    <font>
      <b/>
      <sz val="14"/>
      <color theme="1"/>
      <name val="Calibri"/>
      <family val="2"/>
    </font>
    <font>
      <sz val="14"/>
      <color theme="1"/>
      <name val="Calibri"/>
      <family val="2"/>
    </font>
    <font>
      <sz val="14"/>
      <color rgb="FFFFFFFF"/>
      <name val="Calibri"/>
      <family val="2"/>
    </font>
    <font>
      <sz val="14"/>
      <color rgb="FF000000"/>
      <name val="Calibri"/>
      <family val="2"/>
    </font>
    <font>
      <b/>
      <sz val="14"/>
      <color theme="0"/>
      <name val="Calibri"/>
      <family val="2"/>
    </font>
    <font>
      <sz val="11"/>
      <name val="Calibri"/>
      <family val="2"/>
    </font>
    <font>
      <b/>
      <sz val="11"/>
      <color theme="1"/>
      <name val="Calibri"/>
      <family val="2"/>
      <scheme val="minor"/>
    </font>
    <font>
      <b/>
      <sz val="11"/>
      <color rgb="FF00CC00"/>
      <name val="Calibri"/>
      <family val="2"/>
    </font>
    <font>
      <b/>
      <sz val="11"/>
      <color rgb="FFFF0000"/>
      <name val="Calibri"/>
      <family val="2"/>
    </font>
    <font>
      <b/>
      <sz val="11"/>
      <color rgb="FF002060"/>
      <name val="Calibri"/>
      <family val="2"/>
    </font>
    <font>
      <b/>
      <sz val="11"/>
      <color rgb="FF7030A0"/>
      <name val="Calibri"/>
      <family val="2"/>
    </font>
    <font>
      <b/>
      <sz val="10"/>
      <color rgb="FF000080"/>
      <name val="Tahoma"/>
      <family val="2"/>
    </font>
    <font>
      <b/>
      <sz val="12"/>
      <color rgb="FFFFFFFF"/>
      <name val="Tahoma"/>
      <family val="2"/>
    </font>
    <font>
      <sz val="10"/>
      <color rgb="FF000080"/>
      <name val="Tahoma"/>
      <family val="2"/>
    </font>
    <font>
      <sz val="10"/>
      <name val="Arial"/>
    </font>
    <font>
      <u/>
      <sz val="10"/>
      <color rgb="FF0000FF"/>
      <name val="Arial"/>
      <family val="2"/>
    </font>
    <font>
      <sz val="14"/>
      <color rgb="FF000080"/>
      <name val="Tahoma"/>
      <family val="2"/>
    </font>
    <font>
      <sz val="8.1999999999999993"/>
      <name val="Arial"/>
      <family val="2"/>
    </font>
    <font>
      <sz val="12"/>
      <color rgb="FFFF0000"/>
      <name val="Arial"/>
      <family val="2"/>
    </font>
    <font>
      <i/>
      <sz val="10"/>
      <color rgb="FF000080"/>
      <name val="Tahoma"/>
      <family val="2"/>
    </font>
    <font>
      <b/>
      <sz val="14"/>
      <color rgb="FF000080"/>
      <name val="Arial"/>
      <family val="2"/>
    </font>
    <font>
      <sz val="12"/>
      <color rgb="FFFFFFFF"/>
      <name val="Tahoma"/>
      <family val="2"/>
    </font>
    <font>
      <b/>
      <sz val="14"/>
      <color rgb="FF000080"/>
      <name val="Tahoma"/>
      <family val="2"/>
    </font>
  </fonts>
  <fills count="25">
    <fill>
      <patternFill patternType="none"/>
    </fill>
    <fill>
      <patternFill patternType="gray125"/>
    </fill>
    <fill>
      <patternFill patternType="solid">
        <fgColor rgb="FF4F81BD"/>
        <bgColor indexed="64"/>
      </patternFill>
    </fill>
    <fill>
      <patternFill patternType="solid">
        <fgColor rgb="FF9BBB59"/>
        <bgColor indexed="64"/>
      </patternFill>
    </fill>
    <fill>
      <patternFill patternType="solid">
        <fgColor rgb="FFD0D8E8"/>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0"/>
        <bgColor indexed="64"/>
      </patternFill>
    </fill>
    <fill>
      <patternFill patternType="solid">
        <fgColor rgb="FF1F497D"/>
        <bgColor indexed="64"/>
      </patternFill>
    </fill>
    <fill>
      <patternFill patternType="solid">
        <fgColor rgb="FFA6B6CB"/>
        <bgColor indexed="64"/>
      </patternFill>
    </fill>
    <fill>
      <patternFill patternType="solid">
        <fgColor rgb="FFD3DBE5"/>
        <bgColor indexed="64"/>
      </patternFill>
    </fill>
    <fill>
      <patternFill patternType="solid">
        <fgColor rgb="FFFFCC99"/>
        <bgColor indexed="64"/>
      </patternFill>
    </fill>
    <fill>
      <patternFill patternType="solid">
        <fgColor rgb="FFCC3300"/>
        <bgColor indexed="64"/>
      </patternFill>
    </fill>
    <fill>
      <patternFill patternType="solid">
        <fgColor rgb="FF00CC66"/>
        <bgColor indexed="64"/>
      </patternFill>
    </fill>
    <fill>
      <patternFill patternType="solid">
        <fgColor theme="4"/>
        <bgColor theme="4"/>
      </patternFill>
    </fill>
    <fill>
      <patternFill patternType="solid">
        <fgColor theme="6"/>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2"/>
        <bgColor indexed="64"/>
      </patternFill>
    </fill>
    <fill>
      <patternFill patternType="solid">
        <fgColor rgb="FF1F497D"/>
        <bgColor rgb="FF000000"/>
      </patternFill>
    </fill>
    <fill>
      <patternFill patternType="solid">
        <fgColor rgb="FFF2F2F2"/>
        <bgColor rgb="FF000000"/>
      </patternFill>
    </fill>
    <fill>
      <patternFill patternType="solid">
        <fgColor rgb="FF8AC5CF"/>
        <bgColor rgb="FF000000"/>
      </patternFill>
    </fill>
    <fill>
      <patternFill patternType="solid">
        <fgColor rgb="FFF2F2F2"/>
        <bgColor indexed="64"/>
      </patternFill>
    </fill>
  </fills>
  <borders count="30">
    <border>
      <left/>
      <right/>
      <top/>
      <bottom/>
      <diagonal/>
    </border>
    <border>
      <left style="medium">
        <color rgb="FFFFFFFF"/>
      </left>
      <right style="medium">
        <color rgb="FFFFFFFF"/>
      </right>
      <top style="medium">
        <color rgb="FFFFFFFF"/>
      </top>
      <bottom style="medium">
        <color rgb="FFFFFFFF"/>
      </bottom>
      <diagonal/>
    </border>
    <border>
      <left/>
      <right style="medium">
        <color rgb="FFFFFFFF"/>
      </right>
      <top style="thick">
        <color rgb="FFFFFFFF"/>
      </top>
      <bottom/>
      <diagonal/>
    </border>
    <border>
      <left/>
      <right/>
      <top style="thick">
        <color rgb="FFFFFFFF"/>
      </top>
      <bottom/>
      <diagonal/>
    </border>
    <border>
      <left style="medium">
        <color rgb="FFFFFFFF"/>
      </left>
      <right style="medium">
        <color rgb="FFFFFFFF"/>
      </right>
      <top style="medium">
        <color rgb="FFFFFFFF"/>
      </top>
      <bottom/>
      <diagonal/>
    </border>
    <border>
      <left style="thin">
        <color indexed="64"/>
      </left>
      <right style="thin">
        <color indexed="64"/>
      </right>
      <top style="thin">
        <color indexed="64"/>
      </top>
      <bottom style="thin">
        <color indexed="64"/>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right style="medium">
        <color theme="0"/>
      </right>
      <top style="medium">
        <color theme="0"/>
      </top>
      <bottom/>
      <diagonal/>
    </border>
    <border>
      <left/>
      <right style="medium">
        <color theme="0"/>
      </right>
      <top/>
      <bottom style="medium">
        <color theme="0"/>
      </bottom>
      <diagonal/>
    </border>
    <border>
      <left style="medium">
        <color theme="0"/>
      </left>
      <right/>
      <top style="medium">
        <color theme="0"/>
      </top>
      <bottom style="medium">
        <color theme="0"/>
      </bottom>
      <diagonal/>
    </border>
    <border>
      <left style="medium">
        <color theme="0"/>
      </left>
      <right/>
      <top style="medium">
        <color theme="0"/>
      </top>
      <bottom/>
      <diagonal/>
    </border>
    <border>
      <left style="medium">
        <color rgb="FFFFFFFF"/>
      </left>
      <right/>
      <top style="medium">
        <color rgb="FFFFFFFF"/>
      </top>
      <bottom style="medium">
        <color rgb="FFFFFFFF"/>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4"/>
      </left>
      <right/>
      <top style="thin">
        <color theme="4"/>
      </top>
      <bottom/>
      <diagonal/>
    </border>
    <border>
      <left/>
      <right/>
      <top/>
      <bottom style="thin">
        <color theme="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top/>
      <bottom style="thin">
        <color indexed="64"/>
      </bottom>
      <diagonal/>
    </border>
    <border>
      <left/>
      <right/>
      <top style="medium">
        <color theme="0"/>
      </top>
      <bottom style="medium">
        <color theme="0"/>
      </bottom>
      <diagonal/>
    </border>
    <border>
      <left/>
      <right/>
      <top/>
      <bottom style="medium">
        <color rgb="FFFFFFFF"/>
      </bottom>
      <diagonal/>
    </border>
    <border>
      <left/>
      <right/>
      <top/>
      <bottom style="thin">
        <color rgb="FFFF0000"/>
      </bottom>
      <diagonal/>
    </border>
    <border>
      <left/>
      <right style="thin">
        <color rgb="FFFF0000"/>
      </right>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2">
    <xf numFmtId="0" fontId="0" fillId="0" borderId="0"/>
    <xf numFmtId="0" fontId="24" fillId="0" borderId="0" applyNumberFormat="0" applyFill="0" applyBorder="0" applyAlignment="0" applyProtection="0">
      <alignment vertical="top"/>
      <protection locked="0"/>
    </xf>
  </cellStyleXfs>
  <cellXfs count="116">
    <xf numFmtId="0" fontId="0" fillId="0" borderId="0" xfId="0"/>
    <xf numFmtId="0" fontId="1" fillId="3" borderId="3" xfId="0" applyFont="1" applyFill="1" applyBorder="1" applyAlignment="1">
      <alignment horizontal="left" vertical="center" wrapText="1" readingOrder="1"/>
    </xf>
    <xf numFmtId="0" fontId="1" fillId="3" borderId="2" xfId="0" applyFont="1" applyFill="1" applyBorder="1" applyAlignment="1">
      <alignment horizontal="left" vertical="center" wrapText="1" readingOrder="1"/>
    </xf>
    <xf numFmtId="0" fontId="0" fillId="0" borderId="0" xfId="0" applyAlignment="1">
      <alignment vertical="center"/>
    </xf>
    <xf numFmtId="0" fontId="5" fillId="2" borderId="8" xfId="0" applyFont="1" applyFill="1" applyBorder="1" applyAlignment="1">
      <alignment horizontal="center" vertical="center" wrapText="1" readingOrder="1"/>
    </xf>
    <xf numFmtId="0" fontId="6" fillId="6" borderId="6"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applyFont="1" applyAlignment="1">
      <alignment horizontal="center" vertical="center"/>
    </xf>
    <xf numFmtId="0" fontId="10" fillId="0" borderId="0" xfId="0" applyFont="1"/>
    <xf numFmtId="0" fontId="10" fillId="0" borderId="0" xfId="0" applyFont="1" applyAlignment="1">
      <alignment vertical="center"/>
    </xf>
    <xf numFmtId="0" fontId="11" fillId="8" borderId="1"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9" fillId="0" borderId="0" xfId="0" applyFont="1" applyBorder="1" applyAlignment="1">
      <alignment vertical="center"/>
    </xf>
    <xf numFmtId="0" fontId="10" fillId="0" borderId="5" xfId="0" applyFont="1" applyBorder="1" applyAlignment="1">
      <alignment horizontal="center" vertical="center" wrapText="1"/>
    </xf>
    <xf numFmtId="0" fontId="10" fillId="0" borderId="5" xfId="0" applyFont="1" applyBorder="1" applyAlignment="1">
      <alignment horizontal="left" vertical="center"/>
    </xf>
    <xf numFmtId="0" fontId="10" fillId="0" borderId="15" xfId="0" applyFont="1" applyBorder="1" applyAlignment="1">
      <alignment horizontal="center" vertical="center"/>
    </xf>
    <xf numFmtId="0" fontId="10" fillId="0" borderId="5" xfId="0" applyFont="1" applyBorder="1" applyAlignment="1">
      <alignment horizontal="center" vertical="center"/>
    </xf>
    <xf numFmtId="0" fontId="10" fillId="0" borderId="14" xfId="0" applyFont="1" applyBorder="1" applyAlignment="1">
      <alignment horizontal="left" vertical="center"/>
    </xf>
    <xf numFmtId="0" fontId="10" fillId="11" borderId="15" xfId="0" applyFont="1" applyFill="1" applyBorder="1" applyAlignment="1">
      <alignment horizontal="center" vertical="center"/>
    </xf>
    <xf numFmtId="0" fontId="10" fillId="11" borderId="5" xfId="0" applyFont="1" applyFill="1" applyBorder="1" applyAlignment="1">
      <alignment horizontal="center" vertical="center"/>
    </xf>
    <xf numFmtId="0" fontId="10" fillId="12" borderId="5" xfId="0" applyFont="1" applyFill="1" applyBorder="1" applyAlignment="1">
      <alignment horizontal="center" vertical="center"/>
    </xf>
    <xf numFmtId="0" fontId="10" fillId="13" borderId="15" xfId="0" applyFont="1" applyFill="1" applyBorder="1" applyAlignment="1">
      <alignment horizontal="center" vertical="center"/>
    </xf>
    <xf numFmtId="0" fontId="12" fillId="7" borderId="0" xfId="0" applyFont="1" applyFill="1" applyBorder="1" applyAlignment="1">
      <alignment horizontal="center" vertical="center" wrapText="1"/>
    </xf>
    <xf numFmtId="0" fontId="10" fillId="13" borderId="5" xfId="0" applyFont="1" applyFill="1" applyBorder="1" applyAlignment="1">
      <alignment horizontal="center" vertical="center"/>
    </xf>
    <xf numFmtId="0" fontId="13" fillId="14" borderId="16" xfId="0" applyFont="1" applyFill="1" applyBorder="1" applyAlignment="1">
      <alignment horizontal="left" vertical="center"/>
    </xf>
    <xf numFmtId="0" fontId="10" fillId="0" borderId="18"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19" xfId="0" applyFont="1" applyBorder="1" applyAlignment="1">
      <alignment horizontal="left" vertical="center"/>
    </xf>
    <xf numFmtId="0" fontId="10" fillId="0" borderId="0" xfId="0" applyFont="1" applyAlignment="1">
      <alignment horizontal="left" vertical="center"/>
    </xf>
    <xf numFmtId="0" fontId="10"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1" fillId="7" borderId="4"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5" fillId="18" borderId="6" xfId="0" applyFont="1" applyFill="1" applyBorder="1" applyAlignment="1">
      <alignment horizontal="center" vertical="center" wrapText="1" readingOrder="1"/>
    </xf>
    <xf numFmtId="0" fontId="5" fillId="5" borderId="8" xfId="0" applyFont="1" applyFill="1" applyBorder="1" applyAlignment="1">
      <alignment horizontal="center" vertical="center" wrapText="1" readingOrder="1"/>
    </xf>
    <xf numFmtId="0" fontId="14" fillId="19" borderId="0" xfId="0" applyFont="1" applyFill="1" applyBorder="1" applyAlignment="1">
      <alignment horizontal="left" vertical="center" wrapText="1" readingOrder="1"/>
    </xf>
    <xf numFmtId="0" fontId="14" fillId="19" borderId="6" xfId="0" applyFont="1" applyFill="1" applyBorder="1" applyAlignment="1">
      <alignment horizontal="left" vertical="center" wrapText="1" readingOrder="1"/>
    </xf>
    <xf numFmtId="0" fontId="14" fillId="19" borderId="8" xfId="0" applyFont="1" applyFill="1" applyBorder="1" applyAlignment="1">
      <alignment horizontal="left" vertical="center" wrapText="1" readingOrder="1"/>
    </xf>
    <xf numFmtId="0" fontId="3" fillId="5"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4" fillId="16" borderId="6" xfId="0" applyFont="1" applyFill="1" applyBorder="1" applyAlignment="1">
      <alignment horizontal="center" vertical="center" wrapText="1"/>
    </xf>
    <xf numFmtId="0" fontId="2" fillId="17" borderId="9"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0" fillId="17" borderId="6" xfId="0" applyFont="1" applyFill="1" applyBorder="1" applyAlignment="1">
      <alignment horizontal="center" vertical="center"/>
    </xf>
    <xf numFmtId="0" fontId="0" fillId="17" borderId="0" xfId="0" applyFont="1" applyFill="1" applyAlignment="1">
      <alignment horizontal="center" vertical="center"/>
    </xf>
    <xf numFmtId="0" fontId="0" fillId="6" borderId="6"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0" xfId="0" applyFont="1" applyAlignment="1">
      <alignment horizontal="center" vertical="center" wrapText="1"/>
    </xf>
    <xf numFmtId="0" fontId="12" fillId="9" borderId="1"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2" fillId="10" borderId="1"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16" fillId="20" borderId="7" xfId="0" applyFont="1" applyFill="1" applyBorder="1" applyAlignment="1">
      <alignment horizontal="left" vertical="center" wrapText="1" readingOrder="1"/>
    </xf>
    <xf numFmtId="0" fontId="17" fillId="20" borderId="8" xfId="0" applyFont="1" applyFill="1" applyBorder="1" applyAlignment="1">
      <alignment horizontal="left" vertical="center" wrapText="1" readingOrder="1"/>
    </xf>
    <xf numFmtId="0" fontId="17" fillId="20" borderId="7" xfId="0" applyFont="1" applyFill="1" applyBorder="1" applyAlignment="1">
      <alignment horizontal="left" vertical="center" wrapText="1" readingOrder="1"/>
    </xf>
    <xf numFmtId="0" fontId="18" fillId="20" borderId="8" xfId="0" applyFont="1" applyFill="1" applyBorder="1" applyAlignment="1">
      <alignment horizontal="left" vertical="center" wrapText="1" readingOrder="1"/>
    </xf>
    <xf numFmtId="0" fontId="16" fillId="20" borderId="8" xfId="0" applyFont="1" applyFill="1" applyBorder="1" applyAlignment="1">
      <alignment horizontal="left" vertical="center" wrapText="1" readingOrder="1"/>
    </xf>
    <xf numFmtId="0" fontId="18" fillId="20" borderId="10" xfId="0" applyFont="1" applyFill="1" applyBorder="1" applyAlignment="1">
      <alignment horizontal="left" vertical="center" wrapText="1" readingOrder="1"/>
    </xf>
    <xf numFmtId="0" fontId="19" fillId="20" borderId="6" xfId="0" applyFont="1" applyFill="1" applyBorder="1" applyAlignment="1">
      <alignment horizontal="left" vertical="center" wrapText="1" readingOrder="1"/>
    </xf>
    <xf numFmtId="0" fontId="18" fillId="20" borderId="7" xfId="0" applyFont="1" applyFill="1" applyBorder="1" applyAlignment="1">
      <alignment horizontal="left" vertical="center" wrapText="1" readingOrder="1"/>
    </xf>
    <xf numFmtId="0" fontId="15" fillId="0" borderId="0" xfId="0" applyFont="1" applyAlignment="1">
      <alignment vertical="center"/>
    </xf>
    <xf numFmtId="0" fontId="19" fillId="20" borderId="7" xfId="0" applyFont="1" applyFill="1" applyBorder="1" applyAlignment="1">
      <alignment horizontal="left" vertical="center" wrapText="1" readingOrder="1"/>
    </xf>
    <xf numFmtId="0" fontId="20" fillId="0" borderId="0" xfId="0" applyFont="1" applyFill="1" applyBorder="1" applyAlignment="1">
      <alignment horizontal="center"/>
    </xf>
    <xf numFmtId="0" fontId="22" fillId="0" borderId="0" xfId="0" applyFont="1" applyFill="1" applyBorder="1" applyAlignment="1">
      <alignment horizontal="left"/>
    </xf>
    <xf numFmtId="0" fontId="23" fillId="0" borderId="0" xfId="0" applyFont="1" applyFill="1" applyBorder="1"/>
    <xf numFmtId="0" fontId="24" fillId="0" borderId="0" xfId="1" applyFont="1" applyFill="1" applyBorder="1" applyAlignment="1" applyProtection="1"/>
    <xf numFmtId="0" fontId="26" fillId="0" borderId="0" xfId="0" applyFont="1" applyFill="1" applyBorder="1"/>
    <xf numFmtId="0" fontId="20" fillId="0" borderId="26" xfId="0" applyFont="1" applyFill="1" applyBorder="1" applyAlignment="1">
      <alignment horizontal="center"/>
    </xf>
    <xf numFmtId="0" fontId="28" fillId="0" borderId="0" xfId="0" applyFont="1" applyFill="1" applyBorder="1" applyAlignment="1">
      <alignment horizontal="center"/>
    </xf>
    <xf numFmtId="0" fontId="22" fillId="0" borderId="0" xfId="0" applyFont="1" applyFill="1" applyBorder="1" applyAlignment="1">
      <alignment horizontal="left" vertical="center" wrapText="1"/>
    </xf>
    <xf numFmtId="0" fontId="29" fillId="22" borderId="0" xfId="0" applyFont="1" applyFill="1" applyBorder="1" applyAlignment="1">
      <alignment horizontal="center"/>
    </xf>
    <xf numFmtId="0" fontId="21" fillId="23" borderId="0" xfId="0" applyFont="1" applyFill="1" applyBorder="1" applyAlignment="1">
      <alignment horizontal="left"/>
    </xf>
    <xf numFmtId="0" fontId="30" fillId="23" borderId="0" xfId="0" applyFont="1" applyFill="1" applyBorder="1" applyAlignment="1">
      <alignment horizontal="left"/>
    </xf>
    <xf numFmtId="0" fontId="31" fillId="0" borderId="0" xfId="0" applyFont="1" applyFill="1" applyBorder="1" applyAlignment="1">
      <alignment horizontal="center"/>
    </xf>
    <xf numFmtId="0" fontId="20" fillId="0" borderId="0" xfId="0" applyFont="1" applyFill="1" applyBorder="1" applyAlignment="1">
      <alignment horizontal="left"/>
    </xf>
    <xf numFmtId="0" fontId="21" fillId="21" borderId="0" xfId="0" applyFont="1" applyFill="1" applyBorder="1" applyAlignment="1">
      <alignment horizontal="center" vertical="center"/>
    </xf>
    <xf numFmtId="20" fontId="25" fillId="22" borderId="0" xfId="0" applyNumberFormat="1" applyFont="1" applyFill="1" applyBorder="1" applyAlignment="1">
      <alignment horizontal="center" vertical="center" wrapText="1"/>
    </xf>
    <xf numFmtId="20" fontId="25" fillId="22" borderId="25" xfId="0" applyNumberFormat="1" applyFont="1" applyFill="1" applyBorder="1" applyAlignment="1">
      <alignment horizontal="center" vertical="center" wrapText="1"/>
    </xf>
    <xf numFmtId="0" fontId="27" fillId="0" borderId="27" xfId="0" applyFont="1" applyFill="1" applyBorder="1" applyAlignment="1">
      <alignment horizontal="center" vertical="center" wrapText="1"/>
    </xf>
    <xf numFmtId="0" fontId="27" fillId="0" borderId="28" xfId="0" applyFont="1" applyFill="1" applyBorder="1" applyAlignment="1">
      <alignment horizontal="center" vertical="center" wrapText="1"/>
    </xf>
    <xf numFmtId="0" fontId="27" fillId="0" borderId="29" xfId="0" applyFont="1" applyFill="1" applyBorder="1" applyAlignment="1">
      <alignment horizontal="center" vertical="center" wrapText="1"/>
    </xf>
    <xf numFmtId="0" fontId="22" fillId="22" borderId="0" xfId="0" applyFont="1" applyFill="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9" fillId="0" borderId="24"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center" vertical="center"/>
    </xf>
    <xf numFmtId="0" fontId="13" fillId="14" borderId="17" xfId="0" applyFont="1" applyFill="1" applyBorder="1" applyAlignment="1">
      <alignment horizontal="center" vertical="center"/>
    </xf>
    <xf numFmtId="0" fontId="10" fillId="0" borderId="5" xfId="0" applyFont="1" applyBorder="1" applyAlignment="1">
      <alignment horizontal="left" vertical="center" wrapText="1"/>
    </xf>
    <xf numFmtId="0" fontId="13" fillId="14" borderId="22"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23" xfId="0" applyFont="1" applyFill="1" applyBorder="1" applyAlignment="1">
      <alignment horizontal="center" vertical="center" wrapText="1"/>
    </xf>
    <xf numFmtId="0" fontId="5" fillId="15" borderId="7" xfId="0" applyFont="1" applyFill="1" applyBorder="1" applyAlignment="1">
      <alignment horizontal="center" vertical="center" wrapText="1"/>
    </xf>
    <xf numFmtId="0" fontId="22" fillId="22" borderId="22" xfId="0" applyFont="1" applyFill="1" applyBorder="1" applyAlignment="1">
      <alignment horizontal="left" vertical="center" wrapText="1"/>
    </xf>
    <xf numFmtId="0" fontId="20" fillId="24" borderId="0" xfId="0" applyFont="1" applyFill="1" applyBorder="1" applyAlignment="1">
      <alignment horizontal="left" vertical="center"/>
    </xf>
    <xf numFmtId="0" fontId="22" fillId="24" borderId="0" xfId="0" applyFont="1" applyFill="1" applyBorder="1" applyAlignment="1">
      <alignment horizontal="left" wrapText="1"/>
    </xf>
    <xf numFmtId="0" fontId="22" fillId="24" borderId="0" xfId="0" applyFont="1" applyFill="1" applyBorder="1" applyAlignment="1">
      <alignment horizontal="left" vertical="center"/>
    </xf>
    <xf numFmtId="0" fontId="22" fillId="24" borderId="0" xfId="0" applyFont="1" applyFill="1" applyBorder="1" applyAlignment="1">
      <alignment horizontal="left" vertical="center"/>
    </xf>
    <xf numFmtId="0" fontId="22" fillId="24" borderId="0" xfId="0" applyFont="1" applyFill="1" applyBorder="1" applyAlignment="1">
      <alignment horizontal="left"/>
    </xf>
  </cellXfs>
  <cellStyles count="2">
    <cellStyle name="Lien hypertexte" xfId="1" builtinId="8"/>
    <cellStyle name="Normal" xfId="0" builtinId="0"/>
  </cellStyles>
  <dxfs count="0"/>
  <tableStyles count="0" defaultTableStyle="TableStyleMedium2" defaultPivotStyle="PivotStyleLight16"/>
  <colors>
    <mruColors>
      <color rgb="FFF2F2F2"/>
      <color rgb="FF00CC00"/>
      <color rgb="FF4F81B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38099</xdr:colOff>
      <xdr:row>10</xdr:row>
      <xdr:rowOff>38100</xdr:rowOff>
    </xdr:from>
    <xdr:to>
      <xdr:col>9</xdr:col>
      <xdr:colOff>38100</xdr:colOff>
      <xdr:row>45</xdr:row>
      <xdr:rowOff>1</xdr:rowOff>
    </xdr:to>
    <xdr:pic>
      <xdr:nvPicPr>
        <xdr:cNvPr id="8" name="Image 7"/>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099" y="3790950"/>
          <a:ext cx="8905876" cy="6696076"/>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0</xdr:col>
          <xdr:colOff>0</xdr:colOff>
          <xdr:row>3</xdr:row>
          <xdr:rowOff>0</xdr:rowOff>
        </xdr:from>
        <xdr:to>
          <xdr:col>0</xdr:col>
          <xdr:colOff>1442715</xdr:colOff>
          <xdr:row>3</xdr:row>
          <xdr:rowOff>581025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635001</xdr:colOff>
      <xdr:row>4</xdr:row>
      <xdr:rowOff>70305</xdr:rowOff>
    </xdr:from>
    <xdr:to>
      <xdr:col>11</xdr:col>
      <xdr:colOff>657182</xdr:colOff>
      <xdr:row>6</xdr:row>
      <xdr:rowOff>81643</xdr:rowOff>
    </xdr:to>
    <xdr:sp macro="" textlink="">
      <xdr:nvSpPr>
        <xdr:cNvPr id="2" name="ZoneTexte 1"/>
        <xdr:cNvSpPr txBox="1"/>
      </xdr:nvSpPr>
      <xdr:spPr>
        <a:xfrm>
          <a:off x="16187965" y="1294948"/>
          <a:ext cx="797788" cy="50119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18000" rIns="36000" bIns="18000" rtlCol="0" anchor="t"/>
        <a:lstStyle/>
        <a:p>
          <a:pPr algn="ctr"/>
          <a:r>
            <a:rPr lang="fr-FR" sz="1050" b="1">
              <a:solidFill>
                <a:srgbClr val="FF0000"/>
              </a:solidFill>
              <a:latin typeface="Arial" panose="020B0604020202020204" pitchFamily="34" charset="0"/>
              <a:cs typeface="Arial" panose="020B0604020202020204" pitchFamily="34" charset="0"/>
            </a:rPr>
            <a:t>Risque</a:t>
          </a:r>
          <a:r>
            <a:rPr lang="fr-FR" sz="1050" b="1" baseline="0">
              <a:solidFill>
                <a:srgbClr val="FF0000"/>
              </a:solidFill>
              <a:latin typeface="Arial" panose="020B0604020202020204" pitchFamily="34" charset="0"/>
              <a:cs typeface="Arial" panose="020B0604020202020204" pitchFamily="34" charset="0"/>
            </a:rPr>
            <a:t> non acceptable</a:t>
          </a:r>
          <a:endParaRPr lang="fr-FR" sz="1050" b="1">
            <a:solidFill>
              <a:srgbClr val="FF0000"/>
            </a:solidFill>
            <a:latin typeface="Arial" panose="020B0604020202020204" pitchFamily="34" charset="0"/>
            <a:cs typeface="Arial" panose="020B0604020202020204" pitchFamily="34" charset="0"/>
          </a:endParaRPr>
        </a:p>
      </xdr:txBody>
    </xdr:sp>
    <xdr:clientData/>
  </xdr:twoCellAnchor>
  <xdr:twoCellAnchor>
    <xdr:from>
      <xdr:col>7</xdr:col>
      <xdr:colOff>1306287</xdr:colOff>
      <xdr:row>7</xdr:row>
      <xdr:rowOff>59418</xdr:rowOff>
    </xdr:from>
    <xdr:to>
      <xdr:col>8</xdr:col>
      <xdr:colOff>258535</xdr:colOff>
      <xdr:row>8</xdr:row>
      <xdr:rowOff>217714</xdr:rowOff>
    </xdr:to>
    <xdr:sp macro="" textlink="">
      <xdr:nvSpPr>
        <xdr:cNvPr id="3" name="ZoneTexte 2"/>
        <xdr:cNvSpPr txBox="1"/>
      </xdr:nvSpPr>
      <xdr:spPr>
        <a:xfrm>
          <a:off x="12328073" y="2018847"/>
          <a:ext cx="952498" cy="4032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18000" rIns="36000" bIns="18000" rtlCol="0" anchor="t"/>
        <a:lstStyle/>
        <a:p>
          <a:pPr algn="ctr"/>
          <a:r>
            <a:rPr lang="fr-FR" sz="1050" b="1">
              <a:solidFill>
                <a:srgbClr val="00B050"/>
              </a:solidFill>
              <a:latin typeface="Arial" panose="020B0604020202020204" pitchFamily="34" charset="0"/>
              <a:cs typeface="Arial" panose="020B0604020202020204" pitchFamily="34" charset="0"/>
            </a:rPr>
            <a:t>Risque</a:t>
          </a:r>
          <a:r>
            <a:rPr lang="fr-FR" sz="1050" b="1" baseline="0">
              <a:solidFill>
                <a:srgbClr val="00B050"/>
              </a:solidFill>
              <a:latin typeface="Arial" panose="020B0604020202020204" pitchFamily="34" charset="0"/>
              <a:cs typeface="Arial" panose="020B0604020202020204" pitchFamily="34" charset="0"/>
            </a:rPr>
            <a:t> </a:t>
          </a:r>
        </a:p>
        <a:p>
          <a:pPr algn="ctr"/>
          <a:r>
            <a:rPr lang="fr-FR" sz="1050" b="1" baseline="0">
              <a:solidFill>
                <a:srgbClr val="00B050"/>
              </a:solidFill>
              <a:latin typeface="Arial" panose="020B0604020202020204" pitchFamily="34" charset="0"/>
              <a:cs typeface="Arial" panose="020B0604020202020204" pitchFamily="34" charset="0"/>
            </a:rPr>
            <a:t>acceptable</a:t>
          </a:r>
          <a:endParaRPr lang="fr-FR" sz="1050" b="1">
            <a:solidFill>
              <a:srgbClr val="00B050"/>
            </a:solidFill>
            <a:latin typeface="Arial" panose="020B0604020202020204" pitchFamily="34" charset="0"/>
            <a:cs typeface="Arial" panose="020B0604020202020204" pitchFamily="34" charset="0"/>
          </a:endParaRPr>
        </a:p>
      </xdr:txBody>
    </xdr:sp>
    <xdr:clientData/>
  </xdr:twoCellAnchor>
  <xdr:twoCellAnchor>
    <xdr:from>
      <xdr:col>3</xdr:col>
      <xdr:colOff>2217964</xdr:colOff>
      <xdr:row>17</xdr:row>
      <xdr:rowOff>273050</xdr:rowOff>
    </xdr:from>
    <xdr:to>
      <xdr:col>4</xdr:col>
      <xdr:colOff>326570</xdr:colOff>
      <xdr:row>18</xdr:row>
      <xdr:rowOff>312964</xdr:rowOff>
    </xdr:to>
    <xdr:sp macro="" textlink="">
      <xdr:nvSpPr>
        <xdr:cNvPr id="4" name="ZoneTexte 3"/>
        <xdr:cNvSpPr txBox="1"/>
      </xdr:nvSpPr>
      <xdr:spPr>
        <a:xfrm>
          <a:off x="8450035" y="6777264"/>
          <a:ext cx="693964" cy="47534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18000" rIns="36000" bIns="18000" rtlCol="0" anchor="t"/>
        <a:lstStyle/>
        <a:p>
          <a:pPr algn="ctr"/>
          <a:r>
            <a:rPr lang="fr-FR" sz="1050" b="1">
              <a:solidFill>
                <a:srgbClr val="00B050"/>
              </a:solidFill>
              <a:latin typeface="Arial" panose="020B0604020202020204" pitchFamily="34" charset="0"/>
              <a:cs typeface="Arial" panose="020B0604020202020204" pitchFamily="34" charset="0"/>
            </a:rPr>
            <a:t>le mieux</a:t>
          </a:r>
        </a:p>
      </xdr:txBody>
    </xdr:sp>
    <xdr:clientData/>
  </xdr:twoCellAnchor>
  <xdr:twoCellAnchor>
    <xdr:from>
      <xdr:col>3</xdr:col>
      <xdr:colOff>4068536</xdr:colOff>
      <xdr:row>18</xdr:row>
      <xdr:rowOff>285751</xdr:rowOff>
    </xdr:from>
    <xdr:to>
      <xdr:col>3</xdr:col>
      <xdr:colOff>4079648</xdr:colOff>
      <xdr:row>22</xdr:row>
      <xdr:rowOff>13607</xdr:rowOff>
    </xdr:to>
    <xdr:cxnSp macro="">
      <xdr:nvCxnSpPr>
        <xdr:cNvPr id="7" name="Connecteur droit avec flèche 6"/>
        <xdr:cNvCxnSpPr/>
      </xdr:nvCxnSpPr>
      <xdr:spPr>
        <a:xfrm flipV="1">
          <a:off x="10613572" y="8708572"/>
          <a:ext cx="11112" cy="1673678"/>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2149929</xdr:colOff>
      <xdr:row>22</xdr:row>
      <xdr:rowOff>40823</xdr:rowOff>
    </xdr:from>
    <xdr:to>
      <xdr:col>4</xdr:col>
      <xdr:colOff>380093</xdr:colOff>
      <xdr:row>22</xdr:row>
      <xdr:rowOff>653145</xdr:rowOff>
    </xdr:to>
    <xdr:sp macro="" textlink="">
      <xdr:nvSpPr>
        <xdr:cNvPr id="8" name="ZoneTexte 7"/>
        <xdr:cNvSpPr txBox="1"/>
      </xdr:nvSpPr>
      <xdr:spPr>
        <a:xfrm>
          <a:off x="8382000" y="9184823"/>
          <a:ext cx="815522" cy="61232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18000" rIns="36000" bIns="18000" rtlCol="0" anchor="t"/>
        <a:lstStyle/>
        <a:p>
          <a:pPr algn="ctr"/>
          <a:r>
            <a:rPr lang="fr-FR" sz="1050" b="1">
              <a:solidFill>
                <a:srgbClr val="FF0000"/>
              </a:solidFill>
              <a:latin typeface="Arial" panose="020B0604020202020204" pitchFamily="34" charset="0"/>
              <a:cs typeface="Arial" panose="020B0604020202020204" pitchFamily="34" charset="0"/>
            </a:rPr>
            <a:t>le moins</a:t>
          </a:r>
          <a:r>
            <a:rPr lang="fr-FR" sz="1050" b="1" baseline="0">
              <a:solidFill>
                <a:srgbClr val="FF0000"/>
              </a:solidFill>
              <a:latin typeface="Arial" panose="020B0604020202020204" pitchFamily="34" charset="0"/>
              <a:cs typeface="Arial" panose="020B0604020202020204" pitchFamily="34" charset="0"/>
            </a:rPr>
            <a:t> bien</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3"/>
  <sheetViews>
    <sheetView tabSelected="1" workbookViewId="0">
      <selection activeCell="K5" sqref="K5"/>
    </sheetView>
  </sheetViews>
  <sheetFormatPr baseColWidth="10" defaultColWidth="14.28515625" defaultRowHeight="12.75" x14ac:dyDescent="0.2"/>
  <cols>
    <col min="1" max="1" width="21.7109375" style="70" customWidth="1"/>
    <col min="2" max="2" width="12.140625" style="71" customWidth="1"/>
    <col min="3" max="3" width="22.5703125" style="71" customWidth="1"/>
    <col min="4" max="4" width="14.28515625" style="71"/>
    <col min="5" max="5" width="12.7109375" style="71" customWidth="1"/>
    <col min="6" max="6" width="11.42578125" style="71" customWidth="1"/>
    <col min="7" max="7" width="11.5703125" style="71" customWidth="1"/>
    <col min="8" max="8" width="13.42578125" style="71" customWidth="1"/>
    <col min="9" max="9" width="13.7109375" style="71" customWidth="1"/>
    <col min="10" max="10" width="14.5703125" style="70" customWidth="1"/>
    <col min="11" max="16384" width="14.28515625" style="71"/>
  </cols>
  <sheetData>
    <row r="1" spans="1:11" ht="12.75" customHeight="1" x14ac:dyDescent="0.2">
      <c r="B1" s="83"/>
      <c r="C1" s="83"/>
      <c r="D1" s="83"/>
      <c r="E1" s="83"/>
      <c r="F1" s="83"/>
      <c r="G1" s="83"/>
      <c r="H1" s="83"/>
      <c r="I1" s="83"/>
    </row>
    <row r="2" spans="1:11" x14ac:dyDescent="0.2">
      <c r="A2" s="72"/>
      <c r="B2" s="83"/>
      <c r="C2" s="83"/>
      <c r="D2" s="83"/>
      <c r="E2" s="83"/>
      <c r="F2" s="83"/>
      <c r="G2" s="83"/>
      <c r="H2" s="83"/>
      <c r="I2" s="83"/>
      <c r="J2" s="73"/>
      <c r="K2" s="73"/>
    </row>
    <row r="3" spans="1:11" x14ac:dyDescent="0.2">
      <c r="B3" s="84" t="s">
        <v>115</v>
      </c>
      <c r="C3" s="84"/>
      <c r="D3" s="84"/>
      <c r="E3" s="84"/>
      <c r="F3" s="84"/>
      <c r="G3" s="84"/>
      <c r="H3" s="84"/>
      <c r="I3" s="84"/>
    </row>
    <row r="4" spans="1:11" ht="47.25" customHeight="1" x14ac:dyDescent="0.25">
      <c r="A4"/>
      <c r="B4" s="85"/>
      <c r="C4" s="85"/>
      <c r="D4" s="85"/>
      <c r="E4" s="85"/>
      <c r="F4" s="85"/>
      <c r="G4" s="85"/>
      <c r="H4" s="85"/>
      <c r="I4" s="85"/>
      <c r="J4" s="74"/>
    </row>
    <row r="5" spans="1:11" ht="15" x14ac:dyDescent="0.2">
      <c r="A5" s="75"/>
      <c r="B5" s="86" t="s">
        <v>109</v>
      </c>
      <c r="C5" s="87"/>
      <c r="D5" s="87"/>
      <c r="E5" s="87"/>
      <c r="F5" s="87"/>
      <c r="G5" s="87"/>
      <c r="H5" s="87"/>
      <c r="I5" s="88"/>
      <c r="J5" s="72"/>
    </row>
    <row r="6" spans="1:11" x14ac:dyDescent="0.2">
      <c r="A6" s="76" t="s">
        <v>110</v>
      </c>
      <c r="B6" s="77"/>
      <c r="J6" s="72"/>
    </row>
    <row r="7" spans="1:11" ht="18" x14ac:dyDescent="0.25">
      <c r="A7" s="78">
        <v>1</v>
      </c>
      <c r="B7" s="79" t="s">
        <v>116</v>
      </c>
      <c r="C7" s="80"/>
      <c r="D7" s="80"/>
      <c r="E7" s="80"/>
      <c r="F7" s="80"/>
      <c r="G7" s="80"/>
      <c r="H7" s="80"/>
      <c r="I7" s="80"/>
      <c r="J7" s="72"/>
    </row>
    <row r="8" spans="1:11" ht="92.25" customHeight="1" x14ac:dyDescent="0.25">
      <c r="A8" s="81"/>
      <c r="B8" s="110" t="s">
        <v>128</v>
      </c>
      <c r="C8" s="110"/>
      <c r="D8" s="110"/>
      <c r="E8" s="110"/>
      <c r="F8" s="110"/>
      <c r="G8" s="110"/>
      <c r="H8" s="110"/>
      <c r="I8" s="110"/>
      <c r="J8" s="72"/>
    </row>
    <row r="9" spans="1:11" ht="18" x14ac:dyDescent="0.25">
      <c r="A9" s="78">
        <v>2</v>
      </c>
      <c r="B9" s="79" t="s">
        <v>117</v>
      </c>
      <c r="C9" s="80"/>
      <c r="D9" s="80"/>
      <c r="E9" s="80"/>
      <c r="F9" s="80"/>
      <c r="G9" s="80"/>
      <c r="H9" s="80"/>
      <c r="I9" s="80"/>
      <c r="J9" s="72"/>
    </row>
    <row r="10" spans="1:11" ht="54" customHeight="1" x14ac:dyDescent="0.25">
      <c r="A10" s="81"/>
      <c r="B10" s="89" t="s">
        <v>118</v>
      </c>
      <c r="C10" s="89"/>
      <c r="D10" s="89"/>
      <c r="E10" s="89"/>
      <c r="F10" s="89"/>
      <c r="G10" s="89"/>
      <c r="H10" s="89"/>
      <c r="I10" s="89"/>
      <c r="J10" s="72"/>
    </row>
    <row r="11" spans="1:11" ht="18" x14ac:dyDescent="0.25">
      <c r="A11" s="81"/>
      <c r="B11" s="82"/>
      <c r="J11" s="81"/>
    </row>
    <row r="12" spans="1:11" ht="18" x14ac:dyDescent="0.25">
      <c r="A12" s="81"/>
      <c r="J12" s="81"/>
    </row>
    <row r="16" spans="1:11" ht="18" x14ac:dyDescent="0.25">
      <c r="A16" s="81"/>
      <c r="J16" s="81"/>
    </row>
    <row r="17" spans="1:10" ht="18" x14ac:dyDescent="0.25">
      <c r="A17" s="81"/>
      <c r="J17" s="81"/>
    </row>
    <row r="18" spans="1:10" ht="18" x14ac:dyDescent="0.25">
      <c r="A18" s="81"/>
      <c r="J18" s="81"/>
    </row>
    <row r="19" spans="1:10" ht="18" x14ac:dyDescent="0.25">
      <c r="A19" s="81"/>
      <c r="J19" s="81"/>
    </row>
    <row r="20" spans="1:10" ht="18" x14ac:dyDescent="0.25">
      <c r="A20" s="81"/>
      <c r="J20" s="81"/>
    </row>
    <row r="21" spans="1:10" ht="18" x14ac:dyDescent="0.25">
      <c r="A21" s="81"/>
      <c r="J21" s="81"/>
    </row>
    <row r="22" spans="1:10" ht="18" x14ac:dyDescent="0.25">
      <c r="A22" s="81"/>
      <c r="J22" s="81"/>
    </row>
    <row r="23" spans="1:10" ht="18" x14ac:dyDescent="0.25">
      <c r="A23" s="81"/>
      <c r="J23" s="81"/>
    </row>
    <row r="24" spans="1:10" ht="18" x14ac:dyDescent="0.25">
      <c r="A24" s="81"/>
      <c r="J24" s="81"/>
    </row>
    <row r="25" spans="1:10" ht="18" x14ac:dyDescent="0.25">
      <c r="A25" s="81"/>
      <c r="J25" s="81"/>
    </row>
    <row r="26" spans="1:10" ht="18" x14ac:dyDescent="0.25">
      <c r="A26" s="81"/>
      <c r="J26" s="81"/>
    </row>
    <row r="27" spans="1:10" ht="18" x14ac:dyDescent="0.25">
      <c r="A27" s="81"/>
      <c r="J27" s="81"/>
    </row>
    <row r="28" spans="1:10" ht="18" x14ac:dyDescent="0.25">
      <c r="A28" s="81"/>
      <c r="J28" s="81"/>
    </row>
    <row r="29" spans="1:10" ht="18" x14ac:dyDescent="0.25">
      <c r="A29" s="81"/>
      <c r="J29" s="81"/>
    </row>
    <row r="46" spans="1:10" ht="18" x14ac:dyDescent="0.25">
      <c r="A46" s="78">
        <v>3</v>
      </c>
      <c r="B46" s="79" t="s">
        <v>119</v>
      </c>
      <c r="C46" s="80"/>
      <c r="D46" s="80"/>
      <c r="E46" s="80"/>
      <c r="F46" s="80"/>
      <c r="G46" s="80"/>
      <c r="H46" s="80"/>
      <c r="I46" s="80"/>
    </row>
    <row r="47" spans="1:10" ht="55.5" customHeight="1" x14ac:dyDescent="0.25">
      <c r="A47" s="81"/>
      <c r="B47" s="89" t="s">
        <v>126</v>
      </c>
      <c r="C47" s="89"/>
      <c r="D47" s="89"/>
      <c r="E47" s="89"/>
      <c r="F47" s="89"/>
      <c r="G47" s="89"/>
      <c r="H47" s="89"/>
      <c r="I47" s="89"/>
    </row>
    <row r="48" spans="1:10" ht="25.5" customHeight="1" x14ac:dyDescent="0.25">
      <c r="A48" s="81"/>
      <c r="B48" s="111" t="s">
        <v>111</v>
      </c>
      <c r="C48" s="111" t="s">
        <v>39</v>
      </c>
      <c r="D48" s="112" t="s">
        <v>120</v>
      </c>
      <c r="E48" s="112"/>
      <c r="F48" s="112"/>
      <c r="G48" s="112"/>
      <c r="H48" s="112"/>
      <c r="I48" s="112"/>
      <c r="J48" s="81"/>
    </row>
    <row r="49" spans="1:10" ht="28.5" customHeight="1" x14ac:dyDescent="0.25">
      <c r="A49" s="81"/>
      <c r="B49" s="111"/>
      <c r="C49" s="113"/>
      <c r="D49" s="112" t="s">
        <v>125</v>
      </c>
      <c r="E49" s="112"/>
      <c r="F49" s="112"/>
      <c r="G49" s="112"/>
      <c r="H49" s="112"/>
      <c r="I49" s="112"/>
      <c r="J49" s="81"/>
    </row>
    <row r="50" spans="1:10" ht="16.5" customHeight="1" x14ac:dyDescent="0.25">
      <c r="A50" s="81"/>
      <c r="B50" s="111"/>
      <c r="C50" s="113"/>
      <c r="D50" s="112" t="s">
        <v>124</v>
      </c>
      <c r="E50" s="112"/>
      <c r="F50" s="112"/>
      <c r="G50" s="112"/>
      <c r="H50" s="112"/>
      <c r="I50" s="112"/>
      <c r="J50" s="81"/>
    </row>
    <row r="51" spans="1:10" ht="18" customHeight="1" x14ac:dyDescent="0.25">
      <c r="A51" s="81"/>
      <c r="B51" s="111" t="s">
        <v>112</v>
      </c>
      <c r="C51" s="111" t="s">
        <v>114</v>
      </c>
      <c r="D51" s="114" t="s">
        <v>123</v>
      </c>
      <c r="E51" s="114"/>
      <c r="F51" s="114"/>
      <c r="G51" s="114"/>
      <c r="H51" s="114"/>
      <c r="I51" s="114"/>
      <c r="J51" s="81"/>
    </row>
    <row r="52" spans="1:10" ht="18" customHeight="1" x14ac:dyDescent="0.25">
      <c r="A52" s="81"/>
      <c r="B52" s="111" t="s">
        <v>113</v>
      </c>
      <c r="C52" s="111" t="s">
        <v>127</v>
      </c>
      <c r="D52" s="114" t="s">
        <v>121</v>
      </c>
      <c r="E52" s="114"/>
      <c r="F52" s="114"/>
      <c r="G52" s="114"/>
      <c r="H52" s="114"/>
      <c r="I52" s="114"/>
      <c r="J52" s="81"/>
    </row>
    <row r="53" spans="1:10" ht="18.75" customHeight="1" x14ac:dyDescent="0.2">
      <c r="B53" s="115"/>
      <c r="C53" s="115"/>
      <c r="D53" s="114" t="s">
        <v>122</v>
      </c>
      <c r="E53" s="114"/>
      <c r="F53" s="114"/>
      <c r="G53" s="114"/>
      <c r="H53" s="114"/>
      <c r="I53" s="114"/>
    </row>
  </sheetData>
  <mergeCells count="12">
    <mergeCell ref="D52:I52"/>
    <mergeCell ref="D53:I53"/>
    <mergeCell ref="D51:I51"/>
    <mergeCell ref="B47:I47"/>
    <mergeCell ref="D48:I48"/>
    <mergeCell ref="D49:I49"/>
    <mergeCell ref="D50:I50"/>
    <mergeCell ref="B1:I2"/>
    <mergeCell ref="B3:I4"/>
    <mergeCell ref="B5:I5"/>
    <mergeCell ref="B8:I8"/>
    <mergeCell ref="B10:I1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MSPhotoEd.3" shapeId="1025" r:id="rId4">
          <objectPr defaultSize="0" autoPict="0" r:id="rId5">
            <anchor moveWithCells="1" sizeWithCells="1">
              <from>
                <xdr:col>0</xdr:col>
                <xdr:colOff>0</xdr:colOff>
                <xdr:row>3</xdr:row>
                <xdr:rowOff>0</xdr:rowOff>
              </from>
              <to>
                <xdr:col>0</xdr:col>
                <xdr:colOff>1438275</xdr:colOff>
                <xdr:row>3</xdr:row>
                <xdr:rowOff>581025</xdr:rowOff>
              </to>
            </anchor>
          </objectPr>
        </oleObject>
      </mc:Choice>
      <mc:Fallback>
        <oleObject progId="MSPhotoEd.3"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A33" sqref="A33"/>
    </sheetView>
  </sheetViews>
  <sheetFormatPr baseColWidth="10" defaultRowHeight="15" x14ac:dyDescent="0.25"/>
  <cols>
    <col min="1" max="4" width="39.42578125" style="3" customWidth="1"/>
    <col min="5" max="16384" width="11.42578125" style="3"/>
  </cols>
  <sheetData>
    <row r="1" spans="1:4" ht="45.75" thickBot="1" x14ac:dyDescent="0.3">
      <c r="A1" s="40" t="s">
        <v>38</v>
      </c>
      <c r="B1" s="4" t="s">
        <v>23</v>
      </c>
      <c r="C1" s="4" t="s">
        <v>97</v>
      </c>
      <c r="D1" s="39" t="s">
        <v>104</v>
      </c>
    </row>
    <row r="2" spans="1:4" ht="31.5" thickTop="1" thickBot="1" x14ac:dyDescent="0.3">
      <c r="A2" s="41" t="s">
        <v>105</v>
      </c>
      <c r="B2" s="61" t="s">
        <v>106</v>
      </c>
      <c r="C2" s="62" t="s">
        <v>107</v>
      </c>
      <c r="D2" s="1" t="s">
        <v>26</v>
      </c>
    </row>
    <row r="3" spans="1:4" ht="31.5" thickTop="1" thickBot="1" x14ac:dyDescent="0.3">
      <c r="A3" s="42" t="s">
        <v>17</v>
      </c>
      <c r="B3" s="63" t="s">
        <v>15</v>
      </c>
      <c r="C3" s="62" t="s">
        <v>108</v>
      </c>
      <c r="D3" s="1" t="s">
        <v>27</v>
      </c>
    </row>
    <row r="4" spans="1:4" ht="16.5" thickTop="1" thickBot="1" x14ac:dyDescent="0.3">
      <c r="A4" s="42" t="s">
        <v>18</v>
      </c>
      <c r="B4" s="64" t="s">
        <v>0</v>
      </c>
      <c r="C4" s="65" t="s">
        <v>31</v>
      </c>
      <c r="D4" s="1" t="s">
        <v>28</v>
      </c>
    </row>
    <row r="5" spans="1:4" ht="16.5" thickTop="1" thickBot="1" x14ac:dyDescent="0.3">
      <c r="A5" s="42" t="s">
        <v>8</v>
      </c>
      <c r="B5" s="66" t="s">
        <v>14</v>
      </c>
      <c r="C5" s="67" t="s">
        <v>2</v>
      </c>
      <c r="D5" s="1" t="s">
        <v>24</v>
      </c>
    </row>
    <row r="6" spans="1:4" ht="16.5" thickTop="1" thickBot="1" x14ac:dyDescent="0.3">
      <c r="A6" s="42" t="s">
        <v>19</v>
      </c>
      <c r="B6" s="68"/>
      <c r="C6" s="67" t="s">
        <v>5</v>
      </c>
      <c r="D6" s="1" t="s">
        <v>25</v>
      </c>
    </row>
    <row r="7" spans="1:4" ht="16.5" thickTop="1" thickBot="1" x14ac:dyDescent="0.3">
      <c r="A7" s="42" t="s">
        <v>20</v>
      </c>
      <c r="B7" s="68"/>
      <c r="C7" s="67" t="s">
        <v>5</v>
      </c>
      <c r="D7" s="1" t="s">
        <v>29</v>
      </c>
    </row>
    <row r="8" spans="1:4" ht="16.5" thickTop="1" thickBot="1" x14ac:dyDescent="0.3">
      <c r="A8" s="42" t="s">
        <v>21</v>
      </c>
      <c r="B8" s="68"/>
      <c r="C8" s="67" t="s">
        <v>6</v>
      </c>
      <c r="D8" s="1" t="s">
        <v>30</v>
      </c>
    </row>
    <row r="9" spans="1:4" ht="16.5" thickTop="1" thickBot="1" x14ac:dyDescent="0.3">
      <c r="A9" s="42" t="s">
        <v>22</v>
      </c>
      <c r="B9" s="68"/>
      <c r="C9" s="67" t="s">
        <v>3</v>
      </c>
      <c r="D9" s="2" t="s">
        <v>12</v>
      </c>
    </row>
    <row r="10" spans="1:4" ht="16.5" thickTop="1" thickBot="1" x14ac:dyDescent="0.3">
      <c r="A10" s="43" t="s">
        <v>4</v>
      </c>
      <c r="B10" s="68"/>
      <c r="C10" s="60" t="s">
        <v>7</v>
      </c>
      <c r="D10" s="2" t="s">
        <v>10</v>
      </c>
    </row>
    <row r="11" spans="1:4" ht="16.5" thickTop="1" thickBot="1" x14ac:dyDescent="0.3">
      <c r="B11" s="68"/>
      <c r="C11" s="60" t="s">
        <v>9</v>
      </c>
      <c r="D11" s="2" t="s">
        <v>11</v>
      </c>
    </row>
    <row r="12" spans="1:4" ht="16.5" thickTop="1" thickBot="1" x14ac:dyDescent="0.3">
      <c r="B12" s="68"/>
      <c r="C12" s="69" t="s">
        <v>13</v>
      </c>
      <c r="D12" s="2" t="s">
        <v>103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5"/>
  <sheetViews>
    <sheetView zoomScale="70" zoomScaleNormal="70" workbookViewId="0">
      <selection activeCell="A25" sqref="A25"/>
    </sheetView>
  </sheetViews>
  <sheetFormatPr baseColWidth="10" defaultRowHeight="18.75" x14ac:dyDescent="0.25"/>
  <cols>
    <col min="1" max="1" width="29.5703125" style="31" bestFit="1" customWidth="1"/>
    <col min="2" max="2" width="37.42578125" style="10" bestFit="1" customWidth="1"/>
    <col min="3" max="3" width="26.5703125" style="10" customWidth="1"/>
    <col min="4" max="4" width="38.85546875" style="10" bestFit="1" customWidth="1"/>
    <col min="5" max="5" width="11.42578125" style="10"/>
    <col min="6" max="6" width="18.7109375" style="10" bestFit="1" customWidth="1"/>
    <col min="7" max="7" width="2.85546875" style="10" bestFit="1" customWidth="1"/>
    <col min="8" max="8" width="30" style="10" bestFit="1" customWidth="1"/>
    <col min="9" max="9" width="21.7109375" style="10" bestFit="1" customWidth="1"/>
    <col min="10" max="10" width="16.28515625" style="10" bestFit="1" customWidth="1"/>
    <col min="11" max="11" width="11.5703125" style="10" bestFit="1" customWidth="1"/>
    <col min="12" max="12" width="27.85546875" style="10" bestFit="1" customWidth="1"/>
    <col min="13" max="257" width="11.42578125" style="10"/>
    <col min="258" max="258" width="23.42578125" style="10" customWidth="1"/>
    <col min="259" max="259" width="37.42578125" style="10" bestFit="1" customWidth="1"/>
    <col min="260" max="260" width="26.5703125" style="10" customWidth="1"/>
    <col min="261" max="261" width="61.140625" style="10" customWidth="1"/>
    <col min="262" max="262" width="24.7109375" style="10" customWidth="1"/>
    <col min="263" max="263" width="8.7109375" style="10" customWidth="1"/>
    <col min="264" max="264" width="18.7109375" style="10" customWidth="1"/>
    <col min="265" max="265" width="14.85546875" style="10" customWidth="1"/>
    <col min="266" max="266" width="15.140625" style="10" customWidth="1"/>
    <col min="267" max="267" width="16.28515625" style="10" customWidth="1"/>
    <col min="268" max="268" width="15.5703125" style="10" customWidth="1"/>
    <col min="269" max="513" width="11.42578125" style="10"/>
    <col min="514" max="514" width="23.42578125" style="10" customWidth="1"/>
    <col min="515" max="515" width="37.42578125" style="10" bestFit="1" customWidth="1"/>
    <col min="516" max="516" width="26.5703125" style="10" customWidth="1"/>
    <col min="517" max="517" width="61.140625" style="10" customWidth="1"/>
    <col min="518" max="518" width="24.7109375" style="10" customWidth="1"/>
    <col min="519" max="519" width="8.7109375" style="10" customWidth="1"/>
    <col min="520" max="520" width="18.7109375" style="10" customWidth="1"/>
    <col min="521" max="521" width="14.85546875" style="10" customWidth="1"/>
    <col min="522" max="522" width="15.140625" style="10" customWidth="1"/>
    <col min="523" max="523" width="16.28515625" style="10" customWidth="1"/>
    <col min="524" max="524" width="15.5703125" style="10" customWidth="1"/>
    <col min="525" max="769" width="11.42578125" style="10"/>
    <col min="770" max="770" width="23.42578125" style="10" customWidth="1"/>
    <col min="771" max="771" width="37.42578125" style="10" bestFit="1" customWidth="1"/>
    <col min="772" max="772" width="26.5703125" style="10" customWidth="1"/>
    <col min="773" max="773" width="61.140625" style="10" customWidth="1"/>
    <col min="774" max="774" width="24.7109375" style="10" customWidth="1"/>
    <col min="775" max="775" width="8.7109375" style="10" customWidth="1"/>
    <col min="776" max="776" width="18.7109375" style="10" customWidth="1"/>
    <col min="777" max="777" width="14.85546875" style="10" customWidth="1"/>
    <col min="778" max="778" width="15.140625" style="10" customWidth="1"/>
    <col min="779" max="779" width="16.28515625" style="10" customWidth="1"/>
    <col min="780" max="780" width="15.5703125" style="10" customWidth="1"/>
    <col min="781" max="1025" width="11.42578125" style="10"/>
    <col min="1026" max="1026" width="23.42578125" style="10" customWidth="1"/>
    <col min="1027" max="1027" width="37.42578125" style="10" bestFit="1" customWidth="1"/>
    <col min="1028" max="1028" width="26.5703125" style="10" customWidth="1"/>
    <col min="1029" max="1029" width="61.140625" style="10" customWidth="1"/>
    <col min="1030" max="1030" width="24.7109375" style="10" customWidth="1"/>
    <col min="1031" max="1031" width="8.7109375" style="10" customWidth="1"/>
    <col min="1032" max="1032" width="18.7109375" style="10" customWidth="1"/>
    <col min="1033" max="1033" width="14.85546875" style="10" customWidth="1"/>
    <col min="1034" max="1034" width="15.140625" style="10" customWidth="1"/>
    <col min="1035" max="1035" width="16.28515625" style="10" customWidth="1"/>
    <col min="1036" max="1036" width="15.5703125" style="10" customWidth="1"/>
    <col min="1037" max="1281" width="11.42578125" style="10"/>
    <col min="1282" max="1282" width="23.42578125" style="10" customWidth="1"/>
    <col min="1283" max="1283" width="37.42578125" style="10" bestFit="1" customWidth="1"/>
    <col min="1284" max="1284" width="26.5703125" style="10" customWidth="1"/>
    <col min="1285" max="1285" width="61.140625" style="10" customWidth="1"/>
    <col min="1286" max="1286" width="24.7109375" style="10" customWidth="1"/>
    <col min="1287" max="1287" width="8.7109375" style="10" customWidth="1"/>
    <col min="1288" max="1288" width="18.7109375" style="10" customWidth="1"/>
    <col min="1289" max="1289" width="14.85546875" style="10" customWidth="1"/>
    <col min="1290" max="1290" width="15.140625" style="10" customWidth="1"/>
    <col min="1291" max="1291" width="16.28515625" style="10" customWidth="1"/>
    <col min="1292" max="1292" width="15.5703125" style="10" customWidth="1"/>
    <col min="1293" max="1537" width="11.42578125" style="10"/>
    <col min="1538" max="1538" width="23.42578125" style="10" customWidth="1"/>
    <col min="1539" max="1539" width="37.42578125" style="10" bestFit="1" customWidth="1"/>
    <col min="1540" max="1540" width="26.5703125" style="10" customWidth="1"/>
    <col min="1541" max="1541" width="61.140625" style="10" customWidth="1"/>
    <col min="1542" max="1542" width="24.7109375" style="10" customWidth="1"/>
    <col min="1543" max="1543" width="8.7109375" style="10" customWidth="1"/>
    <col min="1544" max="1544" width="18.7109375" style="10" customWidth="1"/>
    <col min="1545" max="1545" width="14.85546875" style="10" customWidth="1"/>
    <col min="1546" max="1546" width="15.140625" style="10" customWidth="1"/>
    <col min="1547" max="1547" width="16.28515625" style="10" customWidth="1"/>
    <col min="1548" max="1548" width="15.5703125" style="10" customWidth="1"/>
    <col min="1549" max="1793" width="11.42578125" style="10"/>
    <col min="1794" max="1794" width="23.42578125" style="10" customWidth="1"/>
    <col min="1795" max="1795" width="37.42578125" style="10" bestFit="1" customWidth="1"/>
    <col min="1796" max="1796" width="26.5703125" style="10" customWidth="1"/>
    <col min="1797" max="1797" width="61.140625" style="10" customWidth="1"/>
    <col min="1798" max="1798" width="24.7109375" style="10" customWidth="1"/>
    <col min="1799" max="1799" width="8.7109375" style="10" customWidth="1"/>
    <col min="1800" max="1800" width="18.7109375" style="10" customWidth="1"/>
    <col min="1801" max="1801" width="14.85546875" style="10" customWidth="1"/>
    <col min="1802" max="1802" width="15.140625" style="10" customWidth="1"/>
    <col min="1803" max="1803" width="16.28515625" style="10" customWidth="1"/>
    <col min="1804" max="1804" width="15.5703125" style="10" customWidth="1"/>
    <col min="1805" max="2049" width="11.42578125" style="10"/>
    <col min="2050" max="2050" width="23.42578125" style="10" customWidth="1"/>
    <col min="2051" max="2051" width="37.42578125" style="10" bestFit="1" customWidth="1"/>
    <col min="2052" max="2052" width="26.5703125" style="10" customWidth="1"/>
    <col min="2053" max="2053" width="61.140625" style="10" customWidth="1"/>
    <col min="2054" max="2054" width="24.7109375" style="10" customWidth="1"/>
    <col min="2055" max="2055" width="8.7109375" style="10" customWidth="1"/>
    <col min="2056" max="2056" width="18.7109375" style="10" customWidth="1"/>
    <col min="2057" max="2057" width="14.85546875" style="10" customWidth="1"/>
    <col min="2058" max="2058" width="15.140625" style="10" customWidth="1"/>
    <col min="2059" max="2059" width="16.28515625" style="10" customWidth="1"/>
    <col min="2060" max="2060" width="15.5703125" style="10" customWidth="1"/>
    <col min="2061" max="2305" width="11.42578125" style="10"/>
    <col min="2306" max="2306" width="23.42578125" style="10" customWidth="1"/>
    <col min="2307" max="2307" width="37.42578125" style="10" bestFit="1" customWidth="1"/>
    <col min="2308" max="2308" width="26.5703125" style="10" customWidth="1"/>
    <col min="2309" max="2309" width="61.140625" style="10" customWidth="1"/>
    <col min="2310" max="2310" width="24.7109375" style="10" customWidth="1"/>
    <col min="2311" max="2311" width="8.7109375" style="10" customWidth="1"/>
    <col min="2312" max="2312" width="18.7109375" style="10" customWidth="1"/>
    <col min="2313" max="2313" width="14.85546875" style="10" customWidth="1"/>
    <col min="2314" max="2314" width="15.140625" style="10" customWidth="1"/>
    <col min="2315" max="2315" width="16.28515625" style="10" customWidth="1"/>
    <col min="2316" max="2316" width="15.5703125" style="10" customWidth="1"/>
    <col min="2317" max="2561" width="11.42578125" style="10"/>
    <col min="2562" max="2562" width="23.42578125" style="10" customWidth="1"/>
    <col min="2563" max="2563" width="37.42578125" style="10" bestFit="1" customWidth="1"/>
    <col min="2564" max="2564" width="26.5703125" style="10" customWidth="1"/>
    <col min="2565" max="2565" width="61.140625" style="10" customWidth="1"/>
    <col min="2566" max="2566" width="24.7109375" style="10" customWidth="1"/>
    <col min="2567" max="2567" width="8.7109375" style="10" customWidth="1"/>
    <col min="2568" max="2568" width="18.7109375" style="10" customWidth="1"/>
    <col min="2569" max="2569" width="14.85546875" style="10" customWidth="1"/>
    <col min="2570" max="2570" width="15.140625" style="10" customWidth="1"/>
    <col min="2571" max="2571" width="16.28515625" style="10" customWidth="1"/>
    <col min="2572" max="2572" width="15.5703125" style="10" customWidth="1"/>
    <col min="2573" max="2817" width="11.42578125" style="10"/>
    <col min="2818" max="2818" width="23.42578125" style="10" customWidth="1"/>
    <col min="2819" max="2819" width="37.42578125" style="10" bestFit="1" customWidth="1"/>
    <col min="2820" max="2820" width="26.5703125" style="10" customWidth="1"/>
    <col min="2821" max="2821" width="61.140625" style="10" customWidth="1"/>
    <col min="2822" max="2822" width="24.7109375" style="10" customWidth="1"/>
    <col min="2823" max="2823" width="8.7109375" style="10" customWidth="1"/>
    <col min="2824" max="2824" width="18.7109375" style="10" customWidth="1"/>
    <col min="2825" max="2825" width="14.85546875" style="10" customWidth="1"/>
    <col min="2826" max="2826" width="15.140625" style="10" customWidth="1"/>
    <col min="2827" max="2827" width="16.28515625" style="10" customWidth="1"/>
    <col min="2828" max="2828" width="15.5703125" style="10" customWidth="1"/>
    <col min="2829" max="3073" width="11.42578125" style="10"/>
    <col min="3074" max="3074" width="23.42578125" style="10" customWidth="1"/>
    <col min="3075" max="3075" width="37.42578125" style="10" bestFit="1" customWidth="1"/>
    <col min="3076" max="3076" width="26.5703125" style="10" customWidth="1"/>
    <col min="3077" max="3077" width="61.140625" style="10" customWidth="1"/>
    <col min="3078" max="3078" width="24.7109375" style="10" customWidth="1"/>
    <col min="3079" max="3079" width="8.7109375" style="10" customWidth="1"/>
    <col min="3080" max="3080" width="18.7109375" style="10" customWidth="1"/>
    <col min="3081" max="3081" width="14.85546875" style="10" customWidth="1"/>
    <col min="3082" max="3082" width="15.140625" style="10" customWidth="1"/>
    <col min="3083" max="3083" width="16.28515625" style="10" customWidth="1"/>
    <col min="3084" max="3084" width="15.5703125" style="10" customWidth="1"/>
    <col min="3085" max="3329" width="11.42578125" style="10"/>
    <col min="3330" max="3330" width="23.42578125" style="10" customWidth="1"/>
    <col min="3331" max="3331" width="37.42578125" style="10" bestFit="1" customWidth="1"/>
    <col min="3332" max="3332" width="26.5703125" style="10" customWidth="1"/>
    <col min="3333" max="3333" width="61.140625" style="10" customWidth="1"/>
    <col min="3334" max="3334" width="24.7109375" style="10" customWidth="1"/>
    <col min="3335" max="3335" width="8.7109375" style="10" customWidth="1"/>
    <col min="3336" max="3336" width="18.7109375" style="10" customWidth="1"/>
    <col min="3337" max="3337" width="14.85546875" style="10" customWidth="1"/>
    <col min="3338" max="3338" width="15.140625" style="10" customWidth="1"/>
    <col min="3339" max="3339" width="16.28515625" style="10" customWidth="1"/>
    <col min="3340" max="3340" width="15.5703125" style="10" customWidth="1"/>
    <col min="3341" max="3585" width="11.42578125" style="10"/>
    <col min="3586" max="3586" width="23.42578125" style="10" customWidth="1"/>
    <col min="3587" max="3587" width="37.42578125" style="10" bestFit="1" customWidth="1"/>
    <col min="3588" max="3588" width="26.5703125" style="10" customWidth="1"/>
    <col min="3589" max="3589" width="61.140625" style="10" customWidth="1"/>
    <col min="3590" max="3590" width="24.7109375" style="10" customWidth="1"/>
    <col min="3591" max="3591" width="8.7109375" style="10" customWidth="1"/>
    <col min="3592" max="3592" width="18.7109375" style="10" customWidth="1"/>
    <col min="3593" max="3593" width="14.85546875" style="10" customWidth="1"/>
    <col min="3594" max="3594" width="15.140625" style="10" customWidth="1"/>
    <col min="3595" max="3595" width="16.28515625" style="10" customWidth="1"/>
    <col min="3596" max="3596" width="15.5703125" style="10" customWidth="1"/>
    <col min="3597" max="3841" width="11.42578125" style="10"/>
    <col min="3842" max="3842" width="23.42578125" style="10" customWidth="1"/>
    <col min="3843" max="3843" width="37.42578125" style="10" bestFit="1" customWidth="1"/>
    <col min="3844" max="3844" width="26.5703125" style="10" customWidth="1"/>
    <col min="3845" max="3845" width="61.140625" style="10" customWidth="1"/>
    <col min="3846" max="3846" width="24.7109375" style="10" customWidth="1"/>
    <col min="3847" max="3847" width="8.7109375" style="10" customWidth="1"/>
    <col min="3848" max="3848" width="18.7109375" style="10" customWidth="1"/>
    <col min="3849" max="3849" width="14.85546875" style="10" customWidth="1"/>
    <col min="3850" max="3850" width="15.140625" style="10" customWidth="1"/>
    <col min="3851" max="3851" width="16.28515625" style="10" customWidth="1"/>
    <col min="3852" max="3852" width="15.5703125" style="10" customWidth="1"/>
    <col min="3853" max="4097" width="11.42578125" style="10"/>
    <col min="4098" max="4098" width="23.42578125" style="10" customWidth="1"/>
    <col min="4099" max="4099" width="37.42578125" style="10" bestFit="1" customWidth="1"/>
    <col min="4100" max="4100" width="26.5703125" style="10" customWidth="1"/>
    <col min="4101" max="4101" width="61.140625" style="10" customWidth="1"/>
    <col min="4102" max="4102" width="24.7109375" style="10" customWidth="1"/>
    <col min="4103" max="4103" width="8.7109375" style="10" customWidth="1"/>
    <col min="4104" max="4104" width="18.7109375" style="10" customWidth="1"/>
    <col min="4105" max="4105" width="14.85546875" style="10" customWidth="1"/>
    <col min="4106" max="4106" width="15.140625" style="10" customWidth="1"/>
    <col min="4107" max="4107" width="16.28515625" style="10" customWidth="1"/>
    <col min="4108" max="4108" width="15.5703125" style="10" customWidth="1"/>
    <col min="4109" max="4353" width="11.42578125" style="10"/>
    <col min="4354" max="4354" width="23.42578125" style="10" customWidth="1"/>
    <col min="4355" max="4355" width="37.42578125" style="10" bestFit="1" customWidth="1"/>
    <col min="4356" max="4356" width="26.5703125" style="10" customWidth="1"/>
    <col min="4357" max="4357" width="61.140625" style="10" customWidth="1"/>
    <col min="4358" max="4358" width="24.7109375" style="10" customWidth="1"/>
    <col min="4359" max="4359" width="8.7109375" style="10" customWidth="1"/>
    <col min="4360" max="4360" width="18.7109375" style="10" customWidth="1"/>
    <col min="4361" max="4361" width="14.85546875" style="10" customWidth="1"/>
    <col min="4362" max="4362" width="15.140625" style="10" customWidth="1"/>
    <col min="4363" max="4363" width="16.28515625" style="10" customWidth="1"/>
    <col min="4364" max="4364" width="15.5703125" style="10" customWidth="1"/>
    <col min="4365" max="4609" width="11.42578125" style="10"/>
    <col min="4610" max="4610" width="23.42578125" style="10" customWidth="1"/>
    <col min="4611" max="4611" width="37.42578125" style="10" bestFit="1" customWidth="1"/>
    <col min="4612" max="4612" width="26.5703125" style="10" customWidth="1"/>
    <col min="4613" max="4613" width="61.140625" style="10" customWidth="1"/>
    <col min="4614" max="4614" width="24.7109375" style="10" customWidth="1"/>
    <col min="4615" max="4615" width="8.7109375" style="10" customWidth="1"/>
    <col min="4616" max="4616" width="18.7109375" style="10" customWidth="1"/>
    <col min="4617" max="4617" width="14.85546875" style="10" customWidth="1"/>
    <col min="4618" max="4618" width="15.140625" style="10" customWidth="1"/>
    <col min="4619" max="4619" width="16.28515625" style="10" customWidth="1"/>
    <col min="4620" max="4620" width="15.5703125" style="10" customWidth="1"/>
    <col min="4621" max="4865" width="11.42578125" style="10"/>
    <col min="4866" max="4866" width="23.42578125" style="10" customWidth="1"/>
    <col min="4867" max="4867" width="37.42578125" style="10" bestFit="1" customWidth="1"/>
    <col min="4868" max="4868" width="26.5703125" style="10" customWidth="1"/>
    <col min="4869" max="4869" width="61.140625" style="10" customWidth="1"/>
    <col min="4870" max="4870" width="24.7109375" style="10" customWidth="1"/>
    <col min="4871" max="4871" width="8.7109375" style="10" customWidth="1"/>
    <col min="4872" max="4872" width="18.7109375" style="10" customWidth="1"/>
    <col min="4873" max="4873" width="14.85546875" style="10" customWidth="1"/>
    <col min="4874" max="4874" width="15.140625" style="10" customWidth="1"/>
    <col min="4875" max="4875" width="16.28515625" style="10" customWidth="1"/>
    <col min="4876" max="4876" width="15.5703125" style="10" customWidth="1"/>
    <col min="4877" max="5121" width="11.42578125" style="10"/>
    <col min="5122" max="5122" width="23.42578125" style="10" customWidth="1"/>
    <col min="5123" max="5123" width="37.42578125" style="10" bestFit="1" customWidth="1"/>
    <col min="5124" max="5124" width="26.5703125" style="10" customWidth="1"/>
    <col min="5125" max="5125" width="61.140625" style="10" customWidth="1"/>
    <col min="5126" max="5126" width="24.7109375" style="10" customWidth="1"/>
    <col min="5127" max="5127" width="8.7109375" style="10" customWidth="1"/>
    <col min="5128" max="5128" width="18.7109375" style="10" customWidth="1"/>
    <col min="5129" max="5129" width="14.85546875" style="10" customWidth="1"/>
    <col min="5130" max="5130" width="15.140625" style="10" customWidth="1"/>
    <col min="5131" max="5131" width="16.28515625" style="10" customWidth="1"/>
    <col min="5132" max="5132" width="15.5703125" style="10" customWidth="1"/>
    <col min="5133" max="5377" width="11.42578125" style="10"/>
    <col min="5378" max="5378" width="23.42578125" style="10" customWidth="1"/>
    <col min="5379" max="5379" width="37.42578125" style="10" bestFit="1" customWidth="1"/>
    <col min="5380" max="5380" width="26.5703125" style="10" customWidth="1"/>
    <col min="5381" max="5381" width="61.140625" style="10" customWidth="1"/>
    <col min="5382" max="5382" width="24.7109375" style="10" customWidth="1"/>
    <col min="5383" max="5383" width="8.7109375" style="10" customWidth="1"/>
    <col min="5384" max="5384" width="18.7109375" style="10" customWidth="1"/>
    <col min="5385" max="5385" width="14.85546875" style="10" customWidth="1"/>
    <col min="5386" max="5386" width="15.140625" style="10" customWidth="1"/>
    <col min="5387" max="5387" width="16.28515625" style="10" customWidth="1"/>
    <col min="5388" max="5388" width="15.5703125" style="10" customWidth="1"/>
    <col min="5389" max="5633" width="11.42578125" style="10"/>
    <col min="5634" max="5634" width="23.42578125" style="10" customWidth="1"/>
    <col min="5635" max="5635" width="37.42578125" style="10" bestFit="1" customWidth="1"/>
    <col min="5636" max="5636" width="26.5703125" style="10" customWidth="1"/>
    <col min="5637" max="5637" width="61.140625" style="10" customWidth="1"/>
    <col min="5638" max="5638" width="24.7109375" style="10" customWidth="1"/>
    <col min="5639" max="5639" width="8.7109375" style="10" customWidth="1"/>
    <col min="5640" max="5640" width="18.7109375" style="10" customWidth="1"/>
    <col min="5641" max="5641" width="14.85546875" style="10" customWidth="1"/>
    <col min="5642" max="5642" width="15.140625" style="10" customWidth="1"/>
    <col min="5643" max="5643" width="16.28515625" style="10" customWidth="1"/>
    <col min="5644" max="5644" width="15.5703125" style="10" customWidth="1"/>
    <col min="5645" max="5889" width="11.42578125" style="10"/>
    <col min="5890" max="5890" width="23.42578125" style="10" customWidth="1"/>
    <col min="5891" max="5891" width="37.42578125" style="10" bestFit="1" customWidth="1"/>
    <col min="5892" max="5892" width="26.5703125" style="10" customWidth="1"/>
    <col min="5893" max="5893" width="61.140625" style="10" customWidth="1"/>
    <col min="5894" max="5894" width="24.7109375" style="10" customWidth="1"/>
    <col min="5895" max="5895" width="8.7109375" style="10" customWidth="1"/>
    <col min="5896" max="5896" width="18.7109375" style="10" customWidth="1"/>
    <col min="5897" max="5897" width="14.85546875" style="10" customWidth="1"/>
    <col min="5898" max="5898" width="15.140625" style="10" customWidth="1"/>
    <col min="5899" max="5899" width="16.28515625" style="10" customWidth="1"/>
    <col min="5900" max="5900" width="15.5703125" style="10" customWidth="1"/>
    <col min="5901" max="6145" width="11.42578125" style="10"/>
    <col min="6146" max="6146" width="23.42578125" style="10" customWidth="1"/>
    <col min="6147" max="6147" width="37.42578125" style="10" bestFit="1" customWidth="1"/>
    <col min="6148" max="6148" width="26.5703125" style="10" customWidth="1"/>
    <col min="6149" max="6149" width="61.140625" style="10" customWidth="1"/>
    <col min="6150" max="6150" width="24.7109375" style="10" customWidth="1"/>
    <col min="6151" max="6151" width="8.7109375" style="10" customWidth="1"/>
    <col min="6152" max="6152" width="18.7109375" style="10" customWidth="1"/>
    <col min="6153" max="6153" width="14.85546875" style="10" customWidth="1"/>
    <col min="6154" max="6154" width="15.140625" style="10" customWidth="1"/>
    <col min="6155" max="6155" width="16.28515625" style="10" customWidth="1"/>
    <col min="6156" max="6156" width="15.5703125" style="10" customWidth="1"/>
    <col min="6157" max="6401" width="11.42578125" style="10"/>
    <col min="6402" max="6402" width="23.42578125" style="10" customWidth="1"/>
    <col min="6403" max="6403" width="37.42578125" style="10" bestFit="1" customWidth="1"/>
    <col min="6404" max="6404" width="26.5703125" style="10" customWidth="1"/>
    <col min="6405" max="6405" width="61.140625" style="10" customWidth="1"/>
    <col min="6406" max="6406" width="24.7109375" style="10" customWidth="1"/>
    <col min="6407" max="6407" width="8.7109375" style="10" customWidth="1"/>
    <col min="6408" max="6408" width="18.7109375" style="10" customWidth="1"/>
    <col min="6409" max="6409" width="14.85546875" style="10" customWidth="1"/>
    <col min="6410" max="6410" width="15.140625" style="10" customWidth="1"/>
    <col min="6411" max="6411" width="16.28515625" style="10" customWidth="1"/>
    <col min="6412" max="6412" width="15.5703125" style="10" customWidth="1"/>
    <col min="6413" max="6657" width="11.42578125" style="10"/>
    <col min="6658" max="6658" width="23.42578125" style="10" customWidth="1"/>
    <col min="6659" max="6659" width="37.42578125" style="10" bestFit="1" customWidth="1"/>
    <col min="6660" max="6660" width="26.5703125" style="10" customWidth="1"/>
    <col min="6661" max="6661" width="61.140625" style="10" customWidth="1"/>
    <col min="6662" max="6662" width="24.7109375" style="10" customWidth="1"/>
    <col min="6663" max="6663" width="8.7109375" style="10" customWidth="1"/>
    <col min="6664" max="6664" width="18.7109375" style="10" customWidth="1"/>
    <col min="6665" max="6665" width="14.85546875" style="10" customWidth="1"/>
    <col min="6666" max="6666" width="15.140625" style="10" customWidth="1"/>
    <col min="6667" max="6667" width="16.28515625" style="10" customWidth="1"/>
    <col min="6668" max="6668" width="15.5703125" style="10" customWidth="1"/>
    <col min="6669" max="6913" width="11.42578125" style="10"/>
    <col min="6914" max="6914" width="23.42578125" style="10" customWidth="1"/>
    <col min="6915" max="6915" width="37.42578125" style="10" bestFit="1" customWidth="1"/>
    <col min="6916" max="6916" width="26.5703125" style="10" customWidth="1"/>
    <col min="6917" max="6917" width="61.140625" style="10" customWidth="1"/>
    <col min="6918" max="6918" width="24.7109375" style="10" customWidth="1"/>
    <col min="6919" max="6919" width="8.7109375" style="10" customWidth="1"/>
    <col min="6920" max="6920" width="18.7109375" style="10" customWidth="1"/>
    <col min="6921" max="6921" width="14.85546875" style="10" customWidth="1"/>
    <col min="6922" max="6922" width="15.140625" style="10" customWidth="1"/>
    <col min="6923" max="6923" width="16.28515625" style="10" customWidth="1"/>
    <col min="6924" max="6924" width="15.5703125" style="10" customWidth="1"/>
    <col min="6925" max="7169" width="11.42578125" style="10"/>
    <col min="7170" max="7170" width="23.42578125" style="10" customWidth="1"/>
    <col min="7171" max="7171" width="37.42578125" style="10" bestFit="1" customWidth="1"/>
    <col min="7172" max="7172" width="26.5703125" style="10" customWidth="1"/>
    <col min="7173" max="7173" width="61.140625" style="10" customWidth="1"/>
    <col min="7174" max="7174" width="24.7109375" style="10" customWidth="1"/>
    <col min="7175" max="7175" width="8.7109375" style="10" customWidth="1"/>
    <col min="7176" max="7176" width="18.7109375" style="10" customWidth="1"/>
    <col min="7177" max="7177" width="14.85546875" style="10" customWidth="1"/>
    <col min="7178" max="7178" width="15.140625" style="10" customWidth="1"/>
    <col min="7179" max="7179" width="16.28515625" style="10" customWidth="1"/>
    <col min="7180" max="7180" width="15.5703125" style="10" customWidth="1"/>
    <col min="7181" max="7425" width="11.42578125" style="10"/>
    <col min="7426" max="7426" width="23.42578125" style="10" customWidth="1"/>
    <col min="7427" max="7427" width="37.42578125" style="10" bestFit="1" customWidth="1"/>
    <col min="7428" max="7428" width="26.5703125" style="10" customWidth="1"/>
    <col min="7429" max="7429" width="61.140625" style="10" customWidth="1"/>
    <col min="7430" max="7430" width="24.7109375" style="10" customWidth="1"/>
    <col min="7431" max="7431" width="8.7109375" style="10" customWidth="1"/>
    <col min="7432" max="7432" width="18.7109375" style="10" customWidth="1"/>
    <col min="7433" max="7433" width="14.85546875" style="10" customWidth="1"/>
    <col min="7434" max="7434" width="15.140625" style="10" customWidth="1"/>
    <col min="7435" max="7435" width="16.28515625" style="10" customWidth="1"/>
    <col min="7436" max="7436" width="15.5703125" style="10" customWidth="1"/>
    <col min="7437" max="7681" width="11.42578125" style="10"/>
    <col min="7682" max="7682" width="23.42578125" style="10" customWidth="1"/>
    <col min="7683" max="7683" width="37.42578125" style="10" bestFit="1" customWidth="1"/>
    <col min="7684" max="7684" width="26.5703125" style="10" customWidth="1"/>
    <col min="7685" max="7685" width="61.140625" style="10" customWidth="1"/>
    <col min="7686" max="7686" width="24.7109375" style="10" customWidth="1"/>
    <col min="7687" max="7687" width="8.7109375" style="10" customWidth="1"/>
    <col min="7688" max="7688" width="18.7109375" style="10" customWidth="1"/>
    <col min="7689" max="7689" width="14.85546875" style="10" customWidth="1"/>
    <col min="7690" max="7690" width="15.140625" style="10" customWidth="1"/>
    <col min="7691" max="7691" width="16.28515625" style="10" customWidth="1"/>
    <col min="7692" max="7692" width="15.5703125" style="10" customWidth="1"/>
    <col min="7693" max="7937" width="11.42578125" style="10"/>
    <col min="7938" max="7938" width="23.42578125" style="10" customWidth="1"/>
    <col min="7939" max="7939" width="37.42578125" style="10" bestFit="1" customWidth="1"/>
    <col min="7940" max="7940" width="26.5703125" style="10" customWidth="1"/>
    <col min="7941" max="7941" width="61.140625" style="10" customWidth="1"/>
    <col min="7942" max="7942" width="24.7109375" style="10" customWidth="1"/>
    <col min="7943" max="7943" width="8.7109375" style="10" customWidth="1"/>
    <col min="7944" max="7944" width="18.7109375" style="10" customWidth="1"/>
    <col min="7945" max="7945" width="14.85546875" style="10" customWidth="1"/>
    <col min="7946" max="7946" width="15.140625" style="10" customWidth="1"/>
    <col min="7947" max="7947" width="16.28515625" style="10" customWidth="1"/>
    <col min="7948" max="7948" width="15.5703125" style="10" customWidth="1"/>
    <col min="7949" max="8193" width="11.42578125" style="10"/>
    <col min="8194" max="8194" width="23.42578125" style="10" customWidth="1"/>
    <col min="8195" max="8195" width="37.42578125" style="10" bestFit="1" customWidth="1"/>
    <col min="8196" max="8196" width="26.5703125" style="10" customWidth="1"/>
    <col min="8197" max="8197" width="61.140625" style="10" customWidth="1"/>
    <col min="8198" max="8198" width="24.7109375" style="10" customWidth="1"/>
    <col min="8199" max="8199" width="8.7109375" style="10" customWidth="1"/>
    <col min="8200" max="8200" width="18.7109375" style="10" customWidth="1"/>
    <col min="8201" max="8201" width="14.85546875" style="10" customWidth="1"/>
    <col min="8202" max="8202" width="15.140625" style="10" customWidth="1"/>
    <col min="8203" max="8203" width="16.28515625" style="10" customWidth="1"/>
    <col min="8204" max="8204" width="15.5703125" style="10" customWidth="1"/>
    <col min="8205" max="8449" width="11.42578125" style="10"/>
    <col min="8450" max="8450" width="23.42578125" style="10" customWidth="1"/>
    <col min="8451" max="8451" width="37.42578125" style="10" bestFit="1" customWidth="1"/>
    <col min="8452" max="8452" width="26.5703125" style="10" customWidth="1"/>
    <col min="8453" max="8453" width="61.140625" style="10" customWidth="1"/>
    <col min="8454" max="8454" width="24.7109375" style="10" customWidth="1"/>
    <col min="8455" max="8455" width="8.7109375" style="10" customWidth="1"/>
    <col min="8456" max="8456" width="18.7109375" style="10" customWidth="1"/>
    <col min="8457" max="8457" width="14.85546875" style="10" customWidth="1"/>
    <col min="8458" max="8458" width="15.140625" style="10" customWidth="1"/>
    <col min="8459" max="8459" width="16.28515625" style="10" customWidth="1"/>
    <col min="8460" max="8460" width="15.5703125" style="10" customWidth="1"/>
    <col min="8461" max="8705" width="11.42578125" style="10"/>
    <col min="8706" max="8706" width="23.42578125" style="10" customWidth="1"/>
    <col min="8707" max="8707" width="37.42578125" style="10" bestFit="1" customWidth="1"/>
    <col min="8708" max="8708" width="26.5703125" style="10" customWidth="1"/>
    <col min="8709" max="8709" width="61.140625" style="10" customWidth="1"/>
    <col min="8710" max="8710" width="24.7109375" style="10" customWidth="1"/>
    <col min="8711" max="8711" width="8.7109375" style="10" customWidth="1"/>
    <col min="8712" max="8712" width="18.7109375" style="10" customWidth="1"/>
    <col min="8713" max="8713" width="14.85546875" style="10" customWidth="1"/>
    <col min="8714" max="8714" width="15.140625" style="10" customWidth="1"/>
    <col min="8715" max="8715" width="16.28515625" style="10" customWidth="1"/>
    <col min="8716" max="8716" width="15.5703125" style="10" customWidth="1"/>
    <col min="8717" max="8961" width="11.42578125" style="10"/>
    <col min="8962" max="8962" width="23.42578125" style="10" customWidth="1"/>
    <col min="8963" max="8963" width="37.42578125" style="10" bestFit="1" customWidth="1"/>
    <col min="8964" max="8964" width="26.5703125" style="10" customWidth="1"/>
    <col min="8965" max="8965" width="61.140625" style="10" customWidth="1"/>
    <col min="8966" max="8966" width="24.7109375" style="10" customWidth="1"/>
    <col min="8967" max="8967" width="8.7109375" style="10" customWidth="1"/>
    <col min="8968" max="8968" width="18.7109375" style="10" customWidth="1"/>
    <col min="8969" max="8969" width="14.85546875" style="10" customWidth="1"/>
    <col min="8970" max="8970" width="15.140625" style="10" customWidth="1"/>
    <col min="8971" max="8971" width="16.28515625" style="10" customWidth="1"/>
    <col min="8972" max="8972" width="15.5703125" style="10" customWidth="1"/>
    <col min="8973" max="9217" width="11.42578125" style="10"/>
    <col min="9218" max="9218" width="23.42578125" style="10" customWidth="1"/>
    <col min="9219" max="9219" width="37.42578125" style="10" bestFit="1" customWidth="1"/>
    <col min="9220" max="9220" width="26.5703125" style="10" customWidth="1"/>
    <col min="9221" max="9221" width="61.140625" style="10" customWidth="1"/>
    <col min="9222" max="9222" width="24.7109375" style="10" customWidth="1"/>
    <col min="9223" max="9223" width="8.7109375" style="10" customWidth="1"/>
    <col min="9224" max="9224" width="18.7109375" style="10" customWidth="1"/>
    <col min="9225" max="9225" width="14.85546875" style="10" customWidth="1"/>
    <col min="9226" max="9226" width="15.140625" style="10" customWidth="1"/>
    <col min="9227" max="9227" width="16.28515625" style="10" customWidth="1"/>
    <col min="9228" max="9228" width="15.5703125" style="10" customWidth="1"/>
    <col min="9229" max="9473" width="11.42578125" style="10"/>
    <col min="9474" max="9474" width="23.42578125" style="10" customWidth="1"/>
    <col min="9475" max="9475" width="37.42578125" style="10" bestFit="1" customWidth="1"/>
    <col min="9476" max="9476" width="26.5703125" style="10" customWidth="1"/>
    <col min="9477" max="9477" width="61.140625" style="10" customWidth="1"/>
    <col min="9478" max="9478" width="24.7109375" style="10" customWidth="1"/>
    <col min="9479" max="9479" width="8.7109375" style="10" customWidth="1"/>
    <col min="9480" max="9480" width="18.7109375" style="10" customWidth="1"/>
    <col min="9481" max="9481" width="14.85546875" style="10" customWidth="1"/>
    <col min="9482" max="9482" width="15.140625" style="10" customWidth="1"/>
    <col min="9483" max="9483" width="16.28515625" style="10" customWidth="1"/>
    <col min="9484" max="9484" width="15.5703125" style="10" customWidth="1"/>
    <col min="9485" max="9729" width="11.42578125" style="10"/>
    <col min="9730" max="9730" width="23.42578125" style="10" customWidth="1"/>
    <col min="9731" max="9731" width="37.42578125" style="10" bestFit="1" customWidth="1"/>
    <col min="9732" max="9732" width="26.5703125" style="10" customWidth="1"/>
    <col min="9733" max="9733" width="61.140625" style="10" customWidth="1"/>
    <col min="9734" max="9734" width="24.7109375" style="10" customWidth="1"/>
    <col min="9735" max="9735" width="8.7109375" style="10" customWidth="1"/>
    <col min="9736" max="9736" width="18.7109375" style="10" customWidth="1"/>
    <col min="9737" max="9737" width="14.85546875" style="10" customWidth="1"/>
    <col min="9738" max="9738" width="15.140625" style="10" customWidth="1"/>
    <col min="9739" max="9739" width="16.28515625" style="10" customWidth="1"/>
    <col min="9740" max="9740" width="15.5703125" style="10" customWidth="1"/>
    <col min="9741" max="9985" width="11.42578125" style="10"/>
    <col min="9986" max="9986" width="23.42578125" style="10" customWidth="1"/>
    <col min="9987" max="9987" width="37.42578125" style="10" bestFit="1" customWidth="1"/>
    <col min="9988" max="9988" width="26.5703125" style="10" customWidth="1"/>
    <col min="9989" max="9989" width="61.140625" style="10" customWidth="1"/>
    <col min="9990" max="9990" width="24.7109375" style="10" customWidth="1"/>
    <col min="9991" max="9991" width="8.7109375" style="10" customWidth="1"/>
    <col min="9992" max="9992" width="18.7109375" style="10" customWidth="1"/>
    <col min="9993" max="9993" width="14.85546875" style="10" customWidth="1"/>
    <col min="9994" max="9994" width="15.140625" style="10" customWidth="1"/>
    <col min="9995" max="9995" width="16.28515625" style="10" customWidth="1"/>
    <col min="9996" max="9996" width="15.5703125" style="10" customWidth="1"/>
    <col min="9997" max="10241" width="11.42578125" style="10"/>
    <col min="10242" max="10242" width="23.42578125" style="10" customWidth="1"/>
    <col min="10243" max="10243" width="37.42578125" style="10" bestFit="1" customWidth="1"/>
    <col min="10244" max="10244" width="26.5703125" style="10" customWidth="1"/>
    <col min="10245" max="10245" width="61.140625" style="10" customWidth="1"/>
    <col min="10246" max="10246" width="24.7109375" style="10" customWidth="1"/>
    <col min="10247" max="10247" width="8.7109375" style="10" customWidth="1"/>
    <col min="10248" max="10248" width="18.7109375" style="10" customWidth="1"/>
    <col min="10249" max="10249" width="14.85546875" style="10" customWidth="1"/>
    <col min="10250" max="10250" width="15.140625" style="10" customWidth="1"/>
    <col min="10251" max="10251" width="16.28515625" style="10" customWidth="1"/>
    <col min="10252" max="10252" width="15.5703125" style="10" customWidth="1"/>
    <col min="10253" max="10497" width="11.42578125" style="10"/>
    <col min="10498" max="10498" width="23.42578125" style="10" customWidth="1"/>
    <col min="10499" max="10499" width="37.42578125" style="10" bestFit="1" customWidth="1"/>
    <col min="10500" max="10500" width="26.5703125" style="10" customWidth="1"/>
    <col min="10501" max="10501" width="61.140625" style="10" customWidth="1"/>
    <col min="10502" max="10502" width="24.7109375" style="10" customWidth="1"/>
    <col min="10503" max="10503" width="8.7109375" style="10" customWidth="1"/>
    <col min="10504" max="10504" width="18.7109375" style="10" customWidth="1"/>
    <col min="10505" max="10505" width="14.85546875" style="10" customWidth="1"/>
    <col min="10506" max="10506" width="15.140625" style="10" customWidth="1"/>
    <col min="10507" max="10507" width="16.28515625" style="10" customWidth="1"/>
    <col min="10508" max="10508" width="15.5703125" style="10" customWidth="1"/>
    <col min="10509" max="10753" width="11.42578125" style="10"/>
    <col min="10754" max="10754" width="23.42578125" style="10" customWidth="1"/>
    <col min="10755" max="10755" width="37.42578125" style="10" bestFit="1" customWidth="1"/>
    <col min="10756" max="10756" width="26.5703125" style="10" customWidth="1"/>
    <col min="10757" max="10757" width="61.140625" style="10" customWidth="1"/>
    <col min="10758" max="10758" width="24.7109375" style="10" customWidth="1"/>
    <col min="10759" max="10759" width="8.7109375" style="10" customWidth="1"/>
    <col min="10760" max="10760" width="18.7109375" style="10" customWidth="1"/>
    <col min="10761" max="10761" width="14.85546875" style="10" customWidth="1"/>
    <col min="10762" max="10762" width="15.140625" style="10" customWidth="1"/>
    <col min="10763" max="10763" width="16.28515625" style="10" customWidth="1"/>
    <col min="10764" max="10764" width="15.5703125" style="10" customWidth="1"/>
    <col min="10765" max="11009" width="11.42578125" style="10"/>
    <col min="11010" max="11010" width="23.42578125" style="10" customWidth="1"/>
    <col min="11011" max="11011" width="37.42578125" style="10" bestFit="1" customWidth="1"/>
    <col min="11012" max="11012" width="26.5703125" style="10" customWidth="1"/>
    <col min="11013" max="11013" width="61.140625" style="10" customWidth="1"/>
    <col min="11014" max="11014" width="24.7109375" style="10" customWidth="1"/>
    <col min="11015" max="11015" width="8.7109375" style="10" customWidth="1"/>
    <col min="11016" max="11016" width="18.7109375" style="10" customWidth="1"/>
    <col min="11017" max="11017" width="14.85546875" style="10" customWidth="1"/>
    <col min="11018" max="11018" width="15.140625" style="10" customWidth="1"/>
    <col min="11019" max="11019" width="16.28515625" style="10" customWidth="1"/>
    <col min="11020" max="11020" width="15.5703125" style="10" customWidth="1"/>
    <col min="11021" max="11265" width="11.42578125" style="10"/>
    <col min="11266" max="11266" width="23.42578125" style="10" customWidth="1"/>
    <col min="11267" max="11267" width="37.42578125" style="10" bestFit="1" customWidth="1"/>
    <col min="11268" max="11268" width="26.5703125" style="10" customWidth="1"/>
    <col min="11269" max="11269" width="61.140625" style="10" customWidth="1"/>
    <col min="11270" max="11270" width="24.7109375" style="10" customWidth="1"/>
    <col min="11271" max="11271" width="8.7109375" style="10" customWidth="1"/>
    <col min="11272" max="11272" width="18.7109375" style="10" customWidth="1"/>
    <col min="11273" max="11273" width="14.85546875" style="10" customWidth="1"/>
    <col min="11274" max="11274" width="15.140625" style="10" customWidth="1"/>
    <col min="11275" max="11275" width="16.28515625" style="10" customWidth="1"/>
    <col min="11276" max="11276" width="15.5703125" style="10" customWidth="1"/>
    <col min="11277" max="11521" width="11.42578125" style="10"/>
    <col min="11522" max="11522" width="23.42578125" style="10" customWidth="1"/>
    <col min="11523" max="11523" width="37.42578125" style="10" bestFit="1" customWidth="1"/>
    <col min="11524" max="11524" width="26.5703125" style="10" customWidth="1"/>
    <col min="11525" max="11525" width="61.140625" style="10" customWidth="1"/>
    <col min="11526" max="11526" width="24.7109375" style="10" customWidth="1"/>
    <col min="11527" max="11527" width="8.7109375" style="10" customWidth="1"/>
    <col min="11528" max="11528" width="18.7109375" style="10" customWidth="1"/>
    <col min="11529" max="11529" width="14.85546875" style="10" customWidth="1"/>
    <col min="11530" max="11530" width="15.140625" style="10" customWidth="1"/>
    <col min="11531" max="11531" width="16.28515625" style="10" customWidth="1"/>
    <col min="11532" max="11532" width="15.5703125" style="10" customWidth="1"/>
    <col min="11533" max="11777" width="11.42578125" style="10"/>
    <col min="11778" max="11778" width="23.42578125" style="10" customWidth="1"/>
    <col min="11779" max="11779" width="37.42578125" style="10" bestFit="1" customWidth="1"/>
    <col min="11780" max="11780" width="26.5703125" style="10" customWidth="1"/>
    <col min="11781" max="11781" width="61.140625" style="10" customWidth="1"/>
    <col min="11782" max="11782" width="24.7109375" style="10" customWidth="1"/>
    <col min="11783" max="11783" width="8.7109375" style="10" customWidth="1"/>
    <col min="11784" max="11784" width="18.7109375" style="10" customWidth="1"/>
    <col min="11785" max="11785" width="14.85546875" style="10" customWidth="1"/>
    <col min="11786" max="11786" width="15.140625" style="10" customWidth="1"/>
    <col min="11787" max="11787" width="16.28515625" style="10" customWidth="1"/>
    <col min="11788" max="11788" width="15.5703125" style="10" customWidth="1"/>
    <col min="11789" max="12033" width="11.42578125" style="10"/>
    <col min="12034" max="12034" width="23.42578125" style="10" customWidth="1"/>
    <col min="12035" max="12035" width="37.42578125" style="10" bestFit="1" customWidth="1"/>
    <col min="12036" max="12036" width="26.5703125" style="10" customWidth="1"/>
    <col min="12037" max="12037" width="61.140625" style="10" customWidth="1"/>
    <col min="12038" max="12038" width="24.7109375" style="10" customWidth="1"/>
    <col min="12039" max="12039" width="8.7109375" style="10" customWidth="1"/>
    <col min="12040" max="12040" width="18.7109375" style="10" customWidth="1"/>
    <col min="12041" max="12041" width="14.85546875" style="10" customWidth="1"/>
    <col min="12042" max="12042" width="15.140625" style="10" customWidth="1"/>
    <col min="12043" max="12043" width="16.28515625" style="10" customWidth="1"/>
    <col min="12044" max="12044" width="15.5703125" style="10" customWidth="1"/>
    <col min="12045" max="12289" width="11.42578125" style="10"/>
    <col min="12290" max="12290" width="23.42578125" style="10" customWidth="1"/>
    <col min="12291" max="12291" width="37.42578125" style="10" bestFit="1" customWidth="1"/>
    <col min="12292" max="12292" width="26.5703125" style="10" customWidth="1"/>
    <col min="12293" max="12293" width="61.140625" style="10" customWidth="1"/>
    <col min="12294" max="12294" width="24.7109375" style="10" customWidth="1"/>
    <col min="12295" max="12295" width="8.7109375" style="10" customWidth="1"/>
    <col min="12296" max="12296" width="18.7109375" style="10" customWidth="1"/>
    <col min="12297" max="12297" width="14.85546875" style="10" customWidth="1"/>
    <col min="12298" max="12298" width="15.140625" style="10" customWidth="1"/>
    <col min="12299" max="12299" width="16.28515625" style="10" customWidth="1"/>
    <col min="12300" max="12300" width="15.5703125" style="10" customWidth="1"/>
    <col min="12301" max="12545" width="11.42578125" style="10"/>
    <col min="12546" max="12546" width="23.42578125" style="10" customWidth="1"/>
    <col min="12547" max="12547" width="37.42578125" style="10" bestFit="1" customWidth="1"/>
    <col min="12548" max="12548" width="26.5703125" style="10" customWidth="1"/>
    <col min="12549" max="12549" width="61.140625" style="10" customWidth="1"/>
    <col min="12550" max="12550" width="24.7109375" style="10" customWidth="1"/>
    <col min="12551" max="12551" width="8.7109375" style="10" customWidth="1"/>
    <col min="12552" max="12552" width="18.7109375" style="10" customWidth="1"/>
    <col min="12553" max="12553" width="14.85546875" style="10" customWidth="1"/>
    <col min="12554" max="12554" width="15.140625" style="10" customWidth="1"/>
    <col min="12555" max="12555" width="16.28515625" style="10" customWidth="1"/>
    <col min="12556" max="12556" width="15.5703125" style="10" customWidth="1"/>
    <col min="12557" max="12801" width="11.42578125" style="10"/>
    <col min="12802" max="12802" width="23.42578125" style="10" customWidth="1"/>
    <col min="12803" max="12803" width="37.42578125" style="10" bestFit="1" customWidth="1"/>
    <col min="12804" max="12804" width="26.5703125" style="10" customWidth="1"/>
    <col min="12805" max="12805" width="61.140625" style="10" customWidth="1"/>
    <col min="12806" max="12806" width="24.7109375" style="10" customWidth="1"/>
    <col min="12807" max="12807" width="8.7109375" style="10" customWidth="1"/>
    <col min="12808" max="12808" width="18.7109375" style="10" customWidth="1"/>
    <col min="12809" max="12809" width="14.85546875" style="10" customWidth="1"/>
    <col min="12810" max="12810" width="15.140625" style="10" customWidth="1"/>
    <col min="12811" max="12811" width="16.28515625" style="10" customWidth="1"/>
    <col min="12812" max="12812" width="15.5703125" style="10" customWidth="1"/>
    <col min="12813" max="13057" width="11.42578125" style="10"/>
    <col min="13058" max="13058" width="23.42578125" style="10" customWidth="1"/>
    <col min="13059" max="13059" width="37.42578125" style="10" bestFit="1" customWidth="1"/>
    <col min="13060" max="13060" width="26.5703125" style="10" customWidth="1"/>
    <col min="13061" max="13061" width="61.140625" style="10" customWidth="1"/>
    <col min="13062" max="13062" width="24.7109375" style="10" customWidth="1"/>
    <col min="13063" max="13063" width="8.7109375" style="10" customWidth="1"/>
    <col min="13064" max="13064" width="18.7109375" style="10" customWidth="1"/>
    <col min="13065" max="13065" width="14.85546875" style="10" customWidth="1"/>
    <col min="13066" max="13066" width="15.140625" style="10" customWidth="1"/>
    <col min="13067" max="13067" width="16.28515625" style="10" customWidth="1"/>
    <col min="13068" max="13068" width="15.5703125" style="10" customWidth="1"/>
    <col min="13069" max="13313" width="11.42578125" style="10"/>
    <col min="13314" max="13314" width="23.42578125" style="10" customWidth="1"/>
    <col min="13315" max="13315" width="37.42578125" style="10" bestFit="1" customWidth="1"/>
    <col min="13316" max="13316" width="26.5703125" style="10" customWidth="1"/>
    <col min="13317" max="13317" width="61.140625" style="10" customWidth="1"/>
    <col min="13318" max="13318" width="24.7109375" style="10" customWidth="1"/>
    <col min="13319" max="13319" width="8.7109375" style="10" customWidth="1"/>
    <col min="13320" max="13320" width="18.7109375" style="10" customWidth="1"/>
    <col min="13321" max="13321" width="14.85546875" style="10" customWidth="1"/>
    <col min="13322" max="13322" width="15.140625" style="10" customWidth="1"/>
    <col min="13323" max="13323" width="16.28515625" style="10" customWidth="1"/>
    <col min="13324" max="13324" width="15.5703125" style="10" customWidth="1"/>
    <col min="13325" max="13569" width="11.42578125" style="10"/>
    <col min="13570" max="13570" width="23.42578125" style="10" customWidth="1"/>
    <col min="13571" max="13571" width="37.42578125" style="10" bestFit="1" customWidth="1"/>
    <col min="13572" max="13572" width="26.5703125" style="10" customWidth="1"/>
    <col min="13573" max="13573" width="61.140625" style="10" customWidth="1"/>
    <col min="13574" max="13574" width="24.7109375" style="10" customWidth="1"/>
    <col min="13575" max="13575" width="8.7109375" style="10" customWidth="1"/>
    <col min="13576" max="13576" width="18.7109375" style="10" customWidth="1"/>
    <col min="13577" max="13577" width="14.85546875" style="10" customWidth="1"/>
    <col min="13578" max="13578" width="15.140625" style="10" customWidth="1"/>
    <col min="13579" max="13579" width="16.28515625" style="10" customWidth="1"/>
    <col min="13580" max="13580" width="15.5703125" style="10" customWidth="1"/>
    <col min="13581" max="13825" width="11.42578125" style="10"/>
    <col min="13826" max="13826" width="23.42578125" style="10" customWidth="1"/>
    <col min="13827" max="13827" width="37.42578125" style="10" bestFit="1" customWidth="1"/>
    <col min="13828" max="13828" width="26.5703125" style="10" customWidth="1"/>
    <col min="13829" max="13829" width="61.140625" style="10" customWidth="1"/>
    <col min="13830" max="13830" width="24.7109375" style="10" customWidth="1"/>
    <col min="13831" max="13831" width="8.7109375" style="10" customWidth="1"/>
    <col min="13832" max="13832" width="18.7109375" style="10" customWidth="1"/>
    <col min="13833" max="13833" width="14.85546875" style="10" customWidth="1"/>
    <col min="13834" max="13834" width="15.140625" style="10" customWidth="1"/>
    <col min="13835" max="13835" width="16.28515625" style="10" customWidth="1"/>
    <col min="13836" max="13836" width="15.5703125" style="10" customWidth="1"/>
    <col min="13837" max="14081" width="11.42578125" style="10"/>
    <col min="14082" max="14082" width="23.42578125" style="10" customWidth="1"/>
    <col min="14083" max="14083" width="37.42578125" style="10" bestFit="1" customWidth="1"/>
    <col min="14084" max="14084" width="26.5703125" style="10" customWidth="1"/>
    <col min="14085" max="14085" width="61.140625" style="10" customWidth="1"/>
    <col min="14086" max="14086" width="24.7109375" style="10" customWidth="1"/>
    <col min="14087" max="14087" width="8.7109375" style="10" customWidth="1"/>
    <col min="14088" max="14088" width="18.7109375" style="10" customWidth="1"/>
    <col min="14089" max="14089" width="14.85546875" style="10" customWidth="1"/>
    <col min="14090" max="14090" width="15.140625" style="10" customWidth="1"/>
    <col min="14091" max="14091" width="16.28515625" style="10" customWidth="1"/>
    <col min="14092" max="14092" width="15.5703125" style="10" customWidth="1"/>
    <col min="14093" max="14337" width="11.42578125" style="10"/>
    <col min="14338" max="14338" width="23.42578125" style="10" customWidth="1"/>
    <col min="14339" max="14339" width="37.42578125" style="10" bestFit="1" customWidth="1"/>
    <col min="14340" max="14340" width="26.5703125" style="10" customWidth="1"/>
    <col min="14341" max="14341" width="61.140625" style="10" customWidth="1"/>
    <col min="14342" max="14342" width="24.7109375" style="10" customWidth="1"/>
    <col min="14343" max="14343" width="8.7109375" style="10" customWidth="1"/>
    <col min="14344" max="14344" width="18.7109375" style="10" customWidth="1"/>
    <col min="14345" max="14345" width="14.85546875" style="10" customWidth="1"/>
    <col min="14346" max="14346" width="15.140625" style="10" customWidth="1"/>
    <col min="14347" max="14347" width="16.28515625" style="10" customWidth="1"/>
    <col min="14348" max="14348" width="15.5703125" style="10" customWidth="1"/>
    <col min="14349" max="14593" width="11.42578125" style="10"/>
    <col min="14594" max="14594" width="23.42578125" style="10" customWidth="1"/>
    <col min="14595" max="14595" width="37.42578125" style="10" bestFit="1" customWidth="1"/>
    <col min="14596" max="14596" width="26.5703125" style="10" customWidth="1"/>
    <col min="14597" max="14597" width="61.140625" style="10" customWidth="1"/>
    <col min="14598" max="14598" width="24.7109375" style="10" customWidth="1"/>
    <col min="14599" max="14599" width="8.7109375" style="10" customWidth="1"/>
    <col min="14600" max="14600" width="18.7109375" style="10" customWidth="1"/>
    <col min="14601" max="14601" width="14.85546875" style="10" customWidth="1"/>
    <col min="14602" max="14602" width="15.140625" style="10" customWidth="1"/>
    <col min="14603" max="14603" width="16.28515625" style="10" customWidth="1"/>
    <col min="14604" max="14604" width="15.5703125" style="10" customWidth="1"/>
    <col min="14605" max="14849" width="11.42578125" style="10"/>
    <col min="14850" max="14850" width="23.42578125" style="10" customWidth="1"/>
    <col min="14851" max="14851" width="37.42578125" style="10" bestFit="1" customWidth="1"/>
    <col min="14852" max="14852" width="26.5703125" style="10" customWidth="1"/>
    <col min="14853" max="14853" width="61.140625" style="10" customWidth="1"/>
    <col min="14854" max="14854" width="24.7109375" style="10" customWidth="1"/>
    <col min="14855" max="14855" width="8.7109375" style="10" customWidth="1"/>
    <col min="14856" max="14856" width="18.7109375" style="10" customWidth="1"/>
    <col min="14857" max="14857" width="14.85546875" style="10" customWidth="1"/>
    <col min="14858" max="14858" width="15.140625" style="10" customWidth="1"/>
    <col min="14859" max="14859" width="16.28515625" style="10" customWidth="1"/>
    <col min="14860" max="14860" width="15.5703125" style="10" customWidth="1"/>
    <col min="14861" max="15105" width="11.42578125" style="10"/>
    <col min="15106" max="15106" width="23.42578125" style="10" customWidth="1"/>
    <col min="15107" max="15107" width="37.42578125" style="10" bestFit="1" customWidth="1"/>
    <col min="15108" max="15108" width="26.5703125" style="10" customWidth="1"/>
    <col min="15109" max="15109" width="61.140625" style="10" customWidth="1"/>
    <col min="15110" max="15110" width="24.7109375" style="10" customWidth="1"/>
    <col min="15111" max="15111" width="8.7109375" style="10" customWidth="1"/>
    <col min="15112" max="15112" width="18.7109375" style="10" customWidth="1"/>
    <col min="15113" max="15113" width="14.85546875" style="10" customWidth="1"/>
    <col min="15114" max="15114" width="15.140625" style="10" customWidth="1"/>
    <col min="15115" max="15115" width="16.28515625" style="10" customWidth="1"/>
    <col min="15116" max="15116" width="15.5703125" style="10" customWidth="1"/>
    <col min="15117" max="15361" width="11.42578125" style="10"/>
    <col min="15362" max="15362" width="23.42578125" style="10" customWidth="1"/>
    <col min="15363" max="15363" width="37.42578125" style="10" bestFit="1" customWidth="1"/>
    <col min="15364" max="15364" width="26.5703125" style="10" customWidth="1"/>
    <col min="15365" max="15365" width="61.140625" style="10" customWidth="1"/>
    <col min="15366" max="15366" width="24.7109375" style="10" customWidth="1"/>
    <col min="15367" max="15367" width="8.7109375" style="10" customWidth="1"/>
    <col min="15368" max="15368" width="18.7109375" style="10" customWidth="1"/>
    <col min="15369" max="15369" width="14.85546875" style="10" customWidth="1"/>
    <col min="15370" max="15370" width="15.140625" style="10" customWidth="1"/>
    <col min="15371" max="15371" width="16.28515625" style="10" customWidth="1"/>
    <col min="15372" max="15372" width="15.5703125" style="10" customWidth="1"/>
    <col min="15373" max="15617" width="11.42578125" style="10"/>
    <col min="15618" max="15618" width="23.42578125" style="10" customWidth="1"/>
    <col min="15619" max="15619" width="37.42578125" style="10" bestFit="1" customWidth="1"/>
    <col min="15620" max="15620" width="26.5703125" style="10" customWidth="1"/>
    <col min="15621" max="15621" width="61.140625" style="10" customWidth="1"/>
    <col min="15622" max="15622" width="24.7109375" style="10" customWidth="1"/>
    <col min="15623" max="15623" width="8.7109375" style="10" customWidth="1"/>
    <col min="15624" max="15624" width="18.7109375" style="10" customWidth="1"/>
    <col min="15625" max="15625" width="14.85546875" style="10" customWidth="1"/>
    <col min="15626" max="15626" width="15.140625" style="10" customWidth="1"/>
    <col min="15627" max="15627" width="16.28515625" style="10" customWidth="1"/>
    <col min="15628" max="15628" width="15.5703125" style="10" customWidth="1"/>
    <col min="15629" max="15873" width="11.42578125" style="10"/>
    <col min="15874" max="15874" width="23.42578125" style="10" customWidth="1"/>
    <col min="15875" max="15875" width="37.42578125" style="10" bestFit="1" customWidth="1"/>
    <col min="15876" max="15876" width="26.5703125" style="10" customWidth="1"/>
    <col min="15877" max="15877" width="61.140625" style="10" customWidth="1"/>
    <col min="15878" max="15878" width="24.7109375" style="10" customWidth="1"/>
    <col min="15879" max="15879" width="8.7109375" style="10" customWidth="1"/>
    <col min="15880" max="15880" width="18.7109375" style="10" customWidth="1"/>
    <col min="15881" max="15881" width="14.85546875" style="10" customWidth="1"/>
    <col min="15882" max="15882" width="15.140625" style="10" customWidth="1"/>
    <col min="15883" max="15883" width="16.28515625" style="10" customWidth="1"/>
    <col min="15884" max="15884" width="15.5703125" style="10" customWidth="1"/>
    <col min="15885" max="16129" width="11.42578125" style="10"/>
    <col min="16130" max="16130" width="23.42578125" style="10" customWidth="1"/>
    <col min="16131" max="16131" width="37.42578125" style="10" bestFit="1" customWidth="1"/>
    <col min="16132" max="16132" width="26.5703125" style="10" customWidth="1"/>
    <col min="16133" max="16133" width="61.140625" style="10" customWidth="1"/>
    <col min="16134" max="16134" width="24.7109375" style="10" customWidth="1"/>
    <col min="16135" max="16135" width="8.7109375" style="10" customWidth="1"/>
    <col min="16136" max="16136" width="18.7109375" style="10" customWidth="1"/>
    <col min="16137" max="16137" width="14.85546875" style="10" customWidth="1"/>
    <col min="16138" max="16138" width="15.140625" style="10" customWidth="1"/>
    <col min="16139" max="16139" width="16.28515625" style="10" customWidth="1"/>
    <col min="16140" max="16140" width="15.5703125" style="10" customWidth="1"/>
    <col min="16141" max="16384" width="11.42578125" style="10"/>
  </cols>
  <sheetData>
    <row r="1" spans="1:256" ht="19.5" thickBot="1" x14ac:dyDescent="0.35">
      <c r="A1" s="93" t="s">
        <v>40</v>
      </c>
      <c r="B1" s="93"/>
      <c r="C1" s="9"/>
      <c r="F1" s="94" t="s">
        <v>41</v>
      </c>
      <c r="G1" s="94"/>
      <c r="H1" s="94"/>
    </row>
    <row r="2" spans="1:256" ht="19.5" thickBot="1" x14ac:dyDescent="0.3">
      <c r="A2" s="11" t="s">
        <v>42</v>
      </c>
      <c r="B2" s="11" t="s">
        <v>43</v>
      </c>
      <c r="C2" s="11" t="s">
        <v>44</v>
      </c>
      <c r="D2" s="12" t="s">
        <v>45</v>
      </c>
      <c r="F2" s="13"/>
      <c r="G2" s="13"/>
      <c r="H2" s="95" t="s">
        <v>75</v>
      </c>
      <c r="I2" s="95"/>
      <c r="J2" s="95"/>
      <c r="K2" s="95"/>
      <c r="L2" s="95"/>
    </row>
    <row r="3" spans="1:256" ht="19.5" thickBot="1" x14ac:dyDescent="0.3">
      <c r="A3" s="11" t="s">
        <v>46</v>
      </c>
      <c r="B3" s="56" t="s">
        <v>47</v>
      </c>
      <c r="C3" s="56" t="s">
        <v>48</v>
      </c>
      <c r="D3" s="57" t="s">
        <v>49</v>
      </c>
      <c r="H3" s="14" t="s">
        <v>47</v>
      </c>
      <c r="I3" s="14" t="s">
        <v>52</v>
      </c>
      <c r="J3" s="14" t="s">
        <v>57</v>
      </c>
      <c r="K3" s="14" t="s">
        <v>62</v>
      </c>
      <c r="L3" s="14" t="s">
        <v>67</v>
      </c>
    </row>
    <row r="4" spans="1:256" ht="19.5" thickBot="1" x14ac:dyDescent="0.3">
      <c r="A4" s="11" t="s">
        <v>51</v>
      </c>
      <c r="B4" s="58" t="s">
        <v>52</v>
      </c>
      <c r="C4" s="58" t="s">
        <v>53</v>
      </c>
      <c r="D4" s="59" t="s">
        <v>54</v>
      </c>
      <c r="F4" s="15" t="s">
        <v>55</v>
      </c>
      <c r="G4" s="15">
        <v>5</v>
      </c>
      <c r="H4" s="16">
        <v>1</v>
      </c>
      <c r="I4" s="17">
        <v>2</v>
      </c>
      <c r="J4" s="17">
        <v>3</v>
      </c>
      <c r="K4" s="17">
        <v>4</v>
      </c>
      <c r="L4" s="17">
        <v>5</v>
      </c>
    </row>
    <row r="5" spans="1:256" ht="19.5" thickBot="1" x14ac:dyDescent="0.3">
      <c r="A5" s="11" t="s">
        <v>56</v>
      </c>
      <c r="B5" s="56" t="s">
        <v>57</v>
      </c>
      <c r="C5" s="56" t="s">
        <v>58</v>
      </c>
      <c r="D5" s="57" t="s">
        <v>59</v>
      </c>
      <c r="F5" s="18" t="s">
        <v>60</v>
      </c>
      <c r="G5" s="18">
        <v>4</v>
      </c>
      <c r="H5" s="19">
        <v>5</v>
      </c>
      <c r="I5" s="20">
        <v>10</v>
      </c>
      <c r="J5" s="21">
        <v>15</v>
      </c>
      <c r="K5" s="21">
        <v>20</v>
      </c>
      <c r="L5" s="21">
        <v>25</v>
      </c>
    </row>
    <row r="6" spans="1:256" ht="19.5" thickBot="1" x14ac:dyDescent="0.3">
      <c r="A6" s="11" t="s">
        <v>61</v>
      </c>
      <c r="B6" s="58" t="s">
        <v>62</v>
      </c>
      <c r="C6" s="58" t="s">
        <v>63</v>
      </c>
      <c r="D6" s="59" t="s">
        <v>64</v>
      </c>
      <c r="F6" s="15" t="s">
        <v>65</v>
      </c>
      <c r="G6" s="15">
        <v>3</v>
      </c>
      <c r="H6" s="22">
        <v>4</v>
      </c>
      <c r="I6" s="20">
        <v>8</v>
      </c>
      <c r="J6" s="21">
        <v>12</v>
      </c>
      <c r="K6" s="21">
        <v>16</v>
      </c>
      <c r="L6" s="21">
        <v>20</v>
      </c>
    </row>
    <row r="7" spans="1:256" ht="19.5" thickBot="1" x14ac:dyDescent="0.3">
      <c r="A7" s="11" t="s">
        <v>66</v>
      </c>
      <c r="B7" s="58" t="s">
        <v>67</v>
      </c>
      <c r="C7" s="58" t="s">
        <v>68</v>
      </c>
      <c r="D7" s="59" t="s">
        <v>69</v>
      </c>
      <c r="F7" s="15" t="s">
        <v>70</v>
      </c>
      <c r="G7" s="15">
        <v>2</v>
      </c>
      <c r="H7" s="22">
        <v>3</v>
      </c>
      <c r="I7" s="20">
        <v>6</v>
      </c>
      <c r="J7" s="20">
        <v>9</v>
      </c>
      <c r="K7" s="21">
        <v>12</v>
      </c>
      <c r="L7" s="21">
        <v>15</v>
      </c>
    </row>
    <row r="8" spans="1:256" x14ac:dyDescent="0.25">
      <c r="A8" s="37"/>
      <c r="B8" s="38"/>
      <c r="C8" s="38"/>
      <c r="D8" s="38"/>
      <c r="F8" s="15" t="s">
        <v>72</v>
      </c>
      <c r="G8" s="15">
        <v>1</v>
      </c>
      <c r="H8" s="22">
        <v>2</v>
      </c>
      <c r="I8" s="24">
        <v>4</v>
      </c>
      <c r="J8" s="20">
        <v>6</v>
      </c>
      <c r="K8" s="20">
        <v>8</v>
      </c>
      <c r="L8" s="20">
        <v>10</v>
      </c>
    </row>
    <row r="9" spans="1:256" x14ac:dyDescent="0.25">
      <c r="A9" s="94" t="s">
        <v>71</v>
      </c>
      <c r="B9" s="94"/>
      <c r="C9" s="23"/>
      <c r="D9" s="23"/>
      <c r="F9" s="95" t="s">
        <v>50</v>
      </c>
      <c r="G9" s="95"/>
      <c r="H9" s="22">
        <v>1</v>
      </c>
      <c r="I9" s="24">
        <v>2</v>
      </c>
      <c r="J9" s="24">
        <v>3</v>
      </c>
      <c r="K9" s="24">
        <v>4</v>
      </c>
      <c r="L9" s="20">
        <v>5</v>
      </c>
    </row>
    <row r="10" spans="1:256" x14ac:dyDescent="0.25">
      <c r="A10" s="25" t="s">
        <v>88</v>
      </c>
      <c r="B10" s="96" t="s">
        <v>74</v>
      </c>
      <c r="C10" s="96"/>
      <c r="D10" s="96"/>
      <c r="F10" s="27"/>
      <c r="G10" s="27"/>
    </row>
    <row r="11" spans="1:256" x14ac:dyDescent="0.25">
      <c r="A11" s="26" t="s">
        <v>72</v>
      </c>
      <c r="B11" s="90" t="s">
        <v>89</v>
      </c>
      <c r="C11" s="91"/>
      <c r="D11" s="92"/>
      <c r="F11" s="27"/>
      <c r="G11" s="27"/>
    </row>
    <row r="12" spans="1:256" s="28" customFormat="1" ht="72" customHeight="1" x14ac:dyDescent="0.25">
      <c r="A12" s="26" t="s">
        <v>70</v>
      </c>
      <c r="B12" s="90" t="s">
        <v>90</v>
      </c>
      <c r="C12" s="91"/>
      <c r="D12" s="92"/>
      <c r="F12" s="27"/>
      <c r="G12" s="10"/>
    </row>
    <row r="13" spans="1:256" s="28" customFormat="1" ht="70.900000000000006" customHeight="1" x14ac:dyDescent="0.25">
      <c r="A13" s="26" t="s">
        <v>91</v>
      </c>
      <c r="B13" s="90" t="s">
        <v>92</v>
      </c>
      <c r="C13" s="91"/>
      <c r="D13" s="92"/>
      <c r="H13" s="13"/>
      <c r="I13" s="13"/>
      <c r="J13" s="13"/>
      <c r="K13" s="13"/>
      <c r="L13" s="13"/>
    </row>
    <row r="14" spans="1:256" s="28" customFormat="1" ht="57.6" customHeight="1" x14ac:dyDescent="0.25">
      <c r="A14" s="26" t="s">
        <v>60</v>
      </c>
      <c r="B14" s="90" t="s">
        <v>98</v>
      </c>
      <c r="C14" s="91"/>
      <c r="D14" s="92"/>
    </row>
    <row r="15" spans="1:256" s="28" customFormat="1" ht="31.9" customHeight="1" x14ac:dyDescent="0.25">
      <c r="A15" s="26" t="s">
        <v>55</v>
      </c>
      <c r="B15" s="90" t="s">
        <v>99</v>
      </c>
      <c r="C15" s="91"/>
      <c r="D15" s="92"/>
    </row>
    <row r="16" spans="1:256" ht="31.9" customHeight="1" x14ac:dyDescent="0.25">
      <c r="A16" s="37"/>
      <c r="B16" s="38"/>
      <c r="C16" s="38"/>
      <c r="D16" s="38"/>
      <c r="E16" s="29"/>
      <c r="H16" s="28"/>
      <c r="I16" s="28"/>
      <c r="J16" s="28"/>
      <c r="K16" s="28"/>
      <c r="L16" s="28"/>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c r="IU16" s="29"/>
      <c r="IV16" s="29"/>
    </row>
    <row r="17" spans="1:256" x14ac:dyDescent="0.3">
      <c r="A17" s="94" t="s">
        <v>76</v>
      </c>
      <c r="B17" s="94"/>
      <c r="C17" s="9"/>
    </row>
    <row r="18" spans="1:256" ht="34.9" customHeight="1" x14ac:dyDescent="0.25">
      <c r="A18" s="25" t="s">
        <v>73</v>
      </c>
      <c r="B18" s="98" t="s">
        <v>77</v>
      </c>
      <c r="C18" s="98"/>
      <c r="D18" s="98"/>
    </row>
    <row r="19" spans="1:256" s="29" customFormat="1" ht="34.9" customHeight="1" x14ac:dyDescent="0.25">
      <c r="A19" s="30" t="s">
        <v>86</v>
      </c>
      <c r="B19" s="97" t="s">
        <v>87</v>
      </c>
      <c r="C19" s="97"/>
      <c r="D19" s="97"/>
      <c r="H19" s="10"/>
      <c r="I19" s="10"/>
      <c r="J19" s="10"/>
      <c r="K19" s="10"/>
      <c r="L19" s="10"/>
    </row>
    <row r="20" spans="1:256" ht="30" customHeight="1" x14ac:dyDescent="0.25">
      <c r="A20" s="30" t="s">
        <v>84</v>
      </c>
      <c r="B20" s="97" t="s">
        <v>85</v>
      </c>
      <c r="C20" s="97"/>
      <c r="D20" s="97"/>
      <c r="H20" s="29"/>
      <c r="I20" s="29"/>
      <c r="J20" s="29"/>
      <c r="K20" s="29"/>
      <c r="L20" s="29"/>
    </row>
    <row r="21" spans="1:256" ht="55.9" customHeight="1" x14ac:dyDescent="0.25">
      <c r="A21" s="30" t="s">
        <v>82</v>
      </c>
      <c r="B21" s="97" t="s">
        <v>83</v>
      </c>
      <c r="C21" s="97"/>
      <c r="D21" s="97"/>
    </row>
    <row r="22" spans="1:256" ht="54" customHeight="1" x14ac:dyDescent="0.25">
      <c r="A22" s="30" t="s">
        <v>80</v>
      </c>
      <c r="B22" s="97" t="s">
        <v>81</v>
      </c>
      <c r="C22" s="97"/>
      <c r="D22" s="97"/>
    </row>
    <row r="23" spans="1:256" s="28" customFormat="1" ht="54" customHeight="1" x14ac:dyDescent="0.25">
      <c r="A23" s="30" t="s">
        <v>78</v>
      </c>
      <c r="B23" s="97" t="s">
        <v>79</v>
      </c>
      <c r="C23" s="97"/>
      <c r="D23" s="97"/>
      <c r="E23" s="33"/>
      <c r="F23" s="33"/>
      <c r="G23" s="33"/>
      <c r="H23" s="10"/>
      <c r="I23" s="10"/>
      <c r="J23" s="10"/>
      <c r="K23" s="10"/>
      <c r="L23" s="10"/>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c r="GH23" s="33"/>
      <c r="GI23" s="33"/>
      <c r="GJ23" s="33"/>
      <c r="GK23" s="33"/>
      <c r="GL23" s="33"/>
      <c r="GM23" s="33"/>
      <c r="GN23" s="33"/>
      <c r="GO23" s="33"/>
      <c r="GP23" s="33"/>
      <c r="GQ23" s="33"/>
      <c r="GR23" s="33"/>
      <c r="GS23" s="33"/>
      <c r="GT23" s="33"/>
      <c r="GU23" s="33"/>
      <c r="GV23" s="33"/>
      <c r="GW23" s="33"/>
      <c r="GX23" s="33"/>
      <c r="GY23" s="33"/>
      <c r="GZ23" s="33"/>
      <c r="HA23" s="33"/>
      <c r="HB23" s="33"/>
      <c r="HC23" s="33"/>
      <c r="HD23" s="33"/>
      <c r="HE23" s="33"/>
      <c r="HF23" s="33"/>
      <c r="HG23" s="33"/>
      <c r="HH23" s="33"/>
      <c r="HI23" s="33"/>
      <c r="HJ23" s="33"/>
      <c r="HK23" s="33"/>
      <c r="HL23" s="33"/>
      <c r="HM23" s="33"/>
      <c r="HN23" s="33"/>
      <c r="HO23" s="33"/>
      <c r="HP23" s="33"/>
      <c r="HQ23" s="33"/>
      <c r="HR23" s="33"/>
      <c r="HS23" s="33"/>
      <c r="HT23" s="33"/>
      <c r="HU23" s="33"/>
      <c r="HV23" s="33"/>
      <c r="HW23" s="33"/>
      <c r="HX23" s="33"/>
      <c r="HY23" s="33"/>
      <c r="HZ23" s="33"/>
      <c r="IA23" s="33"/>
      <c r="IB23" s="33"/>
      <c r="IC23" s="33"/>
      <c r="ID23" s="33"/>
      <c r="IE23" s="33"/>
      <c r="IF23" s="33"/>
      <c r="IG23" s="33"/>
      <c r="IH23" s="33"/>
      <c r="II23" s="33"/>
      <c r="IJ23" s="33"/>
      <c r="IK23" s="33"/>
      <c r="IL23" s="33"/>
      <c r="IM23" s="33"/>
      <c r="IN23" s="33"/>
      <c r="IO23" s="33"/>
      <c r="IP23" s="33"/>
      <c r="IQ23" s="33"/>
      <c r="IR23" s="33"/>
      <c r="IS23" s="33"/>
      <c r="IT23" s="33"/>
      <c r="IU23" s="33"/>
      <c r="IV23" s="33"/>
    </row>
    <row r="24" spans="1:256" s="28" customFormat="1" ht="54" customHeight="1" x14ac:dyDescent="0.25">
      <c r="A24" s="31"/>
      <c r="B24" s="10"/>
      <c r="C24" s="10"/>
      <c r="D24" s="10"/>
      <c r="H24" s="33"/>
      <c r="I24" s="33"/>
      <c r="J24" s="33"/>
      <c r="K24" s="33"/>
      <c r="L24" s="33"/>
    </row>
    <row r="25" spans="1:256" s="28" customFormat="1" ht="54" customHeight="1" thickBot="1" x14ac:dyDescent="0.3">
      <c r="A25" s="32"/>
    </row>
    <row r="26" spans="1:256" s="28" customFormat="1" ht="54" customHeight="1" thickBot="1" x14ac:dyDescent="0.3">
      <c r="A26" s="32"/>
      <c r="F26" s="34"/>
      <c r="G26" s="34"/>
    </row>
    <row r="27" spans="1:256" x14ac:dyDescent="0.25">
      <c r="A27" s="32"/>
      <c r="B27" s="28"/>
      <c r="C27" s="28"/>
      <c r="D27" s="28"/>
      <c r="F27" s="35"/>
      <c r="G27" s="23"/>
      <c r="H27" s="34"/>
      <c r="I27" s="34"/>
      <c r="J27" s="28"/>
      <c r="K27" s="28"/>
      <c r="L27" s="28"/>
    </row>
    <row r="28" spans="1:256" x14ac:dyDescent="0.25">
      <c r="A28" s="32"/>
      <c r="B28" s="28"/>
      <c r="C28" s="28"/>
      <c r="D28" s="28"/>
      <c r="F28" s="35"/>
      <c r="G28" s="23"/>
      <c r="H28" s="23"/>
      <c r="I28" s="23"/>
      <c r="J28" s="29"/>
    </row>
    <row r="29" spans="1:256" x14ac:dyDescent="0.25">
      <c r="F29" s="35"/>
      <c r="G29" s="23"/>
      <c r="H29" s="23"/>
      <c r="I29" s="23"/>
      <c r="J29" s="29"/>
    </row>
    <row r="30" spans="1:256" x14ac:dyDescent="0.25">
      <c r="F30" s="35"/>
      <c r="G30" s="23"/>
      <c r="H30" s="23"/>
      <c r="I30" s="23"/>
      <c r="J30" s="29"/>
      <c r="M30" s="28"/>
    </row>
    <row r="31" spans="1:256" x14ac:dyDescent="0.25">
      <c r="F31" s="35"/>
      <c r="G31" s="23"/>
      <c r="H31" s="23"/>
      <c r="I31" s="23"/>
      <c r="J31" s="36"/>
      <c r="K31" s="36"/>
      <c r="L31" s="36"/>
      <c r="M31" s="28"/>
    </row>
    <row r="32" spans="1:256" x14ac:dyDescent="0.25">
      <c r="C32" s="28"/>
      <c r="F32" s="27"/>
      <c r="G32" s="36"/>
      <c r="H32" s="23"/>
      <c r="I32" s="23"/>
      <c r="J32" s="36"/>
      <c r="K32" s="36"/>
      <c r="L32" s="36"/>
      <c r="M32" s="28"/>
    </row>
    <row r="33" spans="3:13" x14ac:dyDescent="0.25">
      <c r="C33" s="28"/>
      <c r="G33" s="36"/>
      <c r="H33" s="36"/>
      <c r="I33" s="36"/>
      <c r="J33" s="36"/>
      <c r="K33" s="36"/>
      <c r="L33" s="36"/>
      <c r="M33" s="28"/>
    </row>
    <row r="34" spans="3:13" x14ac:dyDescent="0.25">
      <c r="C34" s="28"/>
      <c r="D34" s="27"/>
      <c r="H34" s="36"/>
      <c r="I34" s="36"/>
      <c r="J34" s="36"/>
      <c r="K34" s="36"/>
      <c r="L34" s="36"/>
      <c r="M34" s="28"/>
    </row>
    <row r="35" spans="3:13" x14ac:dyDescent="0.25">
      <c r="C35" s="28"/>
      <c r="J35" s="36"/>
      <c r="K35" s="36"/>
      <c r="L35" s="36"/>
      <c r="M35" s="28"/>
    </row>
    <row r="36" spans="3:13" x14ac:dyDescent="0.25">
      <c r="C36" s="28"/>
      <c r="J36" s="36"/>
      <c r="K36" s="36"/>
      <c r="L36" s="36"/>
      <c r="M36" s="28"/>
    </row>
    <row r="37" spans="3:13" x14ac:dyDescent="0.25">
      <c r="C37" s="28"/>
      <c r="J37" s="36"/>
      <c r="K37" s="36"/>
      <c r="L37" s="36"/>
      <c r="M37" s="28"/>
    </row>
    <row r="38" spans="3:13" x14ac:dyDescent="0.25">
      <c r="J38" s="36"/>
      <c r="K38" s="36"/>
      <c r="L38" s="36"/>
      <c r="M38" s="28"/>
    </row>
    <row r="39" spans="3:13" x14ac:dyDescent="0.25">
      <c r="J39" s="28"/>
      <c r="K39" s="28"/>
      <c r="L39" s="28"/>
    </row>
    <row r="42" spans="3:13" x14ac:dyDescent="0.25">
      <c r="C42" s="27"/>
    </row>
    <row r="43" spans="3:13" x14ac:dyDescent="0.25">
      <c r="C43" s="27"/>
    </row>
    <row r="44" spans="3:13" x14ac:dyDescent="0.25">
      <c r="C44" s="27"/>
    </row>
    <row r="45" spans="3:13" x14ac:dyDescent="0.25">
      <c r="C45" s="27"/>
    </row>
  </sheetData>
  <mergeCells count="18">
    <mergeCell ref="B22:D22"/>
    <mergeCell ref="B23:D23"/>
    <mergeCell ref="B14:D14"/>
    <mergeCell ref="B15:D15"/>
    <mergeCell ref="B18:D18"/>
    <mergeCell ref="B19:D19"/>
    <mergeCell ref="B20:D20"/>
    <mergeCell ref="B21:D21"/>
    <mergeCell ref="B13:D13"/>
    <mergeCell ref="A1:B1"/>
    <mergeCell ref="A9:B9"/>
    <mergeCell ref="A17:B17"/>
    <mergeCell ref="F1:H1"/>
    <mergeCell ref="F9:G9"/>
    <mergeCell ref="B10:D10"/>
    <mergeCell ref="B11:D11"/>
    <mergeCell ref="B12:D12"/>
    <mergeCell ref="H2:L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1"/>
  <sheetViews>
    <sheetView zoomScaleNormal="100" workbookViewId="0">
      <selection activeCell="B10" sqref="B10"/>
    </sheetView>
  </sheetViews>
  <sheetFormatPr baseColWidth="10" defaultRowHeight="15" x14ac:dyDescent="0.25"/>
  <cols>
    <col min="1" max="1" width="43.85546875" style="8" bestFit="1" customWidth="1"/>
    <col min="2" max="2" width="35.28515625" style="8" bestFit="1" customWidth="1"/>
    <col min="3" max="3" width="51.28515625" style="55" customWidth="1"/>
    <col min="4" max="4" width="29.28515625" style="8" customWidth="1"/>
    <col min="5" max="5" width="6.140625" style="8" customWidth="1"/>
    <col min="6" max="6" width="28" style="8" customWidth="1"/>
    <col min="7" max="7" width="6" style="8" customWidth="1"/>
    <col min="8" max="8" width="26.7109375" style="8" customWidth="1"/>
    <col min="9" max="9" width="42.42578125" style="8" bestFit="1" customWidth="1"/>
    <col min="10" max="10" width="23.85546875" style="8" bestFit="1" customWidth="1"/>
    <col min="11" max="11" width="29.5703125" style="8" bestFit="1" customWidth="1"/>
    <col min="12" max="12" width="14.28515625" style="8" bestFit="1" customWidth="1"/>
    <col min="13" max="13" width="17.85546875" style="8" bestFit="1" customWidth="1"/>
    <col min="14" max="14" width="21.7109375" style="8" bestFit="1" customWidth="1"/>
    <col min="15" max="15" width="35.140625" style="8" bestFit="1" customWidth="1"/>
    <col min="16" max="16" width="34.85546875" style="8" customWidth="1"/>
    <col min="17" max="17" width="11.42578125" style="8"/>
    <col min="18" max="18" width="34.5703125" style="8" customWidth="1"/>
    <col min="19" max="16384" width="11.42578125" style="8"/>
  </cols>
  <sheetData>
    <row r="1" spans="1:16" ht="18.75" customHeight="1" thickBot="1" x14ac:dyDescent="0.3">
      <c r="B1" s="99" t="s">
        <v>39</v>
      </c>
      <c r="C1" s="100"/>
      <c r="D1" s="107" t="s">
        <v>93</v>
      </c>
      <c r="E1" s="108"/>
      <c r="F1" s="108"/>
      <c r="G1" s="108"/>
      <c r="H1" s="109"/>
      <c r="I1" s="107" t="s">
        <v>95</v>
      </c>
      <c r="J1" s="108"/>
      <c r="K1" s="105" t="s">
        <v>32</v>
      </c>
      <c r="L1" s="106"/>
      <c r="M1" s="106"/>
      <c r="N1" s="106"/>
      <c r="O1" s="106"/>
      <c r="P1" s="106"/>
    </row>
    <row r="2" spans="1:16" ht="30.75" thickBot="1" x14ac:dyDescent="0.3">
      <c r="A2" s="44" t="s">
        <v>38</v>
      </c>
      <c r="B2" s="45" t="s">
        <v>23</v>
      </c>
      <c r="C2" s="45" t="s">
        <v>97</v>
      </c>
      <c r="D2" s="101" t="s">
        <v>100</v>
      </c>
      <c r="E2" s="102"/>
      <c r="F2" s="103" t="s">
        <v>101</v>
      </c>
      <c r="G2" s="104"/>
      <c r="H2" s="46" t="s">
        <v>102</v>
      </c>
      <c r="I2" s="46" t="s">
        <v>96</v>
      </c>
      <c r="J2" s="46" t="s">
        <v>94</v>
      </c>
      <c r="K2" s="47" t="s">
        <v>1</v>
      </c>
      <c r="L2" s="47" t="s">
        <v>33</v>
      </c>
      <c r="M2" s="47" t="s">
        <v>34</v>
      </c>
      <c r="N2" s="47" t="s">
        <v>35</v>
      </c>
      <c r="O2" s="47" t="s">
        <v>36</v>
      </c>
      <c r="P2" s="47" t="s">
        <v>37</v>
      </c>
    </row>
    <row r="3" spans="1:16" ht="39.75" customHeight="1" thickBot="1" x14ac:dyDescent="0.3">
      <c r="A3" s="48" t="s">
        <v>16</v>
      </c>
      <c r="B3" s="49" t="s">
        <v>106</v>
      </c>
      <c r="C3" s="50" t="s">
        <v>108</v>
      </c>
      <c r="D3" s="6" t="s">
        <v>57</v>
      </c>
      <c r="E3" s="6">
        <f>HLOOKUP(D3,'Echelles-Glossaire'!$H$3:$L$4,2,FALSE)</f>
        <v>3</v>
      </c>
      <c r="F3" s="6" t="s">
        <v>65</v>
      </c>
      <c r="G3" s="6">
        <f>VLOOKUP(F3,'Echelles-Glossaire'!F4:G8,2,FALSE)</f>
        <v>3</v>
      </c>
      <c r="H3" s="6">
        <f>E3*G3</f>
        <v>9</v>
      </c>
      <c r="I3" s="6"/>
      <c r="J3" s="5"/>
      <c r="K3" s="51" t="s">
        <v>24</v>
      </c>
      <c r="L3" s="52"/>
      <c r="M3" s="52"/>
      <c r="N3" s="52"/>
      <c r="O3" s="52"/>
      <c r="P3" s="52"/>
    </row>
    <row r="4" spans="1:16" ht="18.75" thickBot="1" x14ac:dyDescent="0.3">
      <c r="A4" s="48"/>
      <c r="B4" s="49" t="s">
        <v>15</v>
      </c>
      <c r="C4" s="50" t="s">
        <v>31</v>
      </c>
      <c r="D4" s="6" t="s">
        <v>57</v>
      </c>
      <c r="E4" s="6">
        <f>HLOOKUP(D4,'Echelles-Glossaire'!$H$3:$L$4,2,FALSE)</f>
        <v>3</v>
      </c>
      <c r="F4" s="6"/>
      <c r="G4" s="6" t="e">
        <f>VLOOKUP(F4,'Echelles-Glossaire'!F15:G19,2,FALSE)</f>
        <v>#N/A</v>
      </c>
      <c r="H4" s="6" t="str">
        <f t="shared" ref="H4:H11" si="0">IF(ISBLANK(F4),"",E4*G4)</f>
        <v/>
      </c>
      <c r="I4" s="6"/>
      <c r="J4" s="53"/>
      <c r="K4" s="51" t="s">
        <v>29</v>
      </c>
      <c r="L4" s="52"/>
      <c r="M4" s="52"/>
      <c r="N4" s="52"/>
      <c r="O4" s="52"/>
      <c r="P4" s="52"/>
    </row>
    <row r="5" spans="1:16" ht="18.75" thickBot="1" x14ac:dyDescent="0.3">
      <c r="A5" s="48"/>
      <c r="B5" s="49" t="s">
        <v>0</v>
      </c>
      <c r="C5" s="50" t="s">
        <v>7</v>
      </c>
      <c r="D5" s="6"/>
      <c r="E5" s="6" t="e">
        <f>HLOOKUP(D5,'Echelles-Glossaire'!$H$3:$L$4,2,FALSE)</f>
        <v>#N/A</v>
      </c>
      <c r="F5" s="6"/>
      <c r="G5" s="6" t="e">
        <f>VLOOKUP(F5,'Echelles-Glossaire'!F16:G20,2,FALSE)</f>
        <v>#N/A</v>
      </c>
      <c r="H5" s="6" t="str">
        <f t="shared" si="0"/>
        <v/>
      </c>
      <c r="I5" s="6"/>
      <c r="J5" s="53"/>
      <c r="K5" s="51" t="s">
        <v>27</v>
      </c>
      <c r="L5" s="52"/>
      <c r="M5" s="52"/>
      <c r="N5" s="52"/>
      <c r="O5" s="52"/>
      <c r="P5" s="52"/>
    </row>
    <row r="6" spans="1:16" ht="43.5" customHeight="1" thickBot="1" x14ac:dyDescent="0.3">
      <c r="A6" s="48"/>
      <c r="B6" s="49" t="s">
        <v>14</v>
      </c>
      <c r="C6" s="50"/>
      <c r="D6" s="6"/>
      <c r="E6" s="6" t="e">
        <f>HLOOKUP(D6,'Echelles-Glossaire'!$H$3:$L$4,2,FALSE)</f>
        <v>#N/A</v>
      </c>
      <c r="F6" s="6"/>
      <c r="G6" s="6" t="e">
        <f>VLOOKUP(F6,'Echelles-Glossaire'!F17:G21,2,FALSE)</f>
        <v>#N/A</v>
      </c>
      <c r="H6" s="6" t="str">
        <f t="shared" si="0"/>
        <v/>
      </c>
      <c r="I6" s="6"/>
      <c r="J6" s="53"/>
      <c r="K6" s="51"/>
      <c r="L6" s="52"/>
      <c r="M6" s="52"/>
      <c r="N6" s="52"/>
      <c r="O6" s="52"/>
      <c r="P6" s="52"/>
    </row>
    <row r="7" spans="1:16" ht="18.75" thickBot="1" x14ac:dyDescent="0.3">
      <c r="A7" s="48" t="s">
        <v>8</v>
      </c>
      <c r="B7" s="49" t="s">
        <v>0</v>
      </c>
      <c r="C7" s="50" t="s">
        <v>9</v>
      </c>
      <c r="D7" s="6"/>
      <c r="E7" s="6" t="e">
        <f>HLOOKUP(D7,'Echelles-Glossaire'!$H$3:$L$4,2,FALSE)</f>
        <v>#N/A</v>
      </c>
      <c r="F7" s="6"/>
      <c r="G7" s="6" t="e">
        <f>VLOOKUP(F7,'Echelles-Glossaire'!F18:G22,2,FALSE)</f>
        <v>#N/A</v>
      </c>
      <c r="H7" s="6" t="str">
        <f t="shared" si="0"/>
        <v/>
      </c>
      <c r="I7" s="6"/>
      <c r="J7" s="53"/>
      <c r="K7" s="51" t="s">
        <v>10</v>
      </c>
      <c r="L7" s="52"/>
      <c r="M7" s="52"/>
      <c r="N7" s="52"/>
      <c r="O7" s="52"/>
      <c r="P7" s="52"/>
    </row>
    <row r="8" spans="1:16" ht="18.75" thickBot="1" x14ac:dyDescent="0.3">
      <c r="A8" s="48"/>
      <c r="B8" s="49" t="s">
        <v>15</v>
      </c>
      <c r="C8" s="50" t="s">
        <v>3</v>
      </c>
      <c r="D8" s="6"/>
      <c r="E8" s="6" t="e">
        <f>HLOOKUP(D8,'Echelles-Glossaire'!$H$3:$L$4,2,FALSE)</f>
        <v>#N/A</v>
      </c>
      <c r="F8" s="6"/>
      <c r="G8" s="6" t="e">
        <f>VLOOKUP(F8,'Echelles-Glossaire'!F19:G23,2,FALSE)</f>
        <v>#N/A</v>
      </c>
      <c r="H8" s="6" t="str">
        <f t="shared" si="0"/>
        <v/>
      </c>
      <c r="I8" s="6"/>
      <c r="J8" s="53"/>
      <c r="K8" s="51" t="s">
        <v>11</v>
      </c>
      <c r="L8" s="52"/>
      <c r="M8" s="52"/>
      <c r="N8" s="52"/>
      <c r="O8" s="52"/>
      <c r="P8" s="52"/>
    </row>
    <row r="9" spans="1:16" ht="18.75" thickBot="1" x14ac:dyDescent="0.3">
      <c r="A9" s="48"/>
      <c r="B9" s="49"/>
      <c r="C9" s="50"/>
      <c r="D9" s="6"/>
      <c r="E9" s="6" t="e">
        <f>HLOOKUP(D9,'Echelles-Glossaire'!$H$3:$L$4,2,FALSE)</f>
        <v>#N/A</v>
      </c>
      <c r="F9" s="6"/>
      <c r="G9" s="6" t="e">
        <f>VLOOKUP(F9,'Echelles-Glossaire'!F20:G24,2,FALSE)</f>
        <v>#N/A</v>
      </c>
      <c r="H9" s="6" t="str">
        <f t="shared" si="0"/>
        <v/>
      </c>
      <c r="I9" s="6"/>
      <c r="J9" s="53"/>
      <c r="K9" s="51"/>
      <c r="L9" s="52"/>
      <c r="M9" s="52"/>
      <c r="N9" s="52"/>
      <c r="O9" s="52"/>
      <c r="P9" s="52"/>
    </row>
    <row r="10" spans="1:16" ht="18.75" thickBot="1" x14ac:dyDescent="0.3">
      <c r="A10" s="48"/>
      <c r="B10" s="49"/>
      <c r="C10" s="50"/>
      <c r="D10" s="6"/>
      <c r="E10" s="6" t="e">
        <f>HLOOKUP(D10,'Echelles-Glossaire'!$H$3:$L$4,2,FALSE)</f>
        <v>#N/A</v>
      </c>
      <c r="F10" s="6"/>
      <c r="G10" s="6" t="e">
        <f>VLOOKUP(F10,'Echelles-Glossaire'!F21:G25,2,FALSE)</f>
        <v>#N/A</v>
      </c>
      <c r="H10" s="6" t="str">
        <f t="shared" si="0"/>
        <v/>
      </c>
      <c r="I10" s="6"/>
      <c r="J10" s="53"/>
      <c r="K10" s="51"/>
      <c r="L10" s="52"/>
      <c r="M10" s="52"/>
      <c r="N10" s="52"/>
      <c r="O10" s="52"/>
      <c r="P10" s="52"/>
    </row>
    <row r="11" spans="1:16" ht="18.75" thickBot="1" x14ac:dyDescent="0.3">
      <c r="A11" s="48"/>
      <c r="B11" s="49"/>
      <c r="C11" s="50"/>
      <c r="D11" s="6"/>
      <c r="E11" s="6" t="e">
        <f>HLOOKUP(D11,'Echelles-Glossaire'!$H$3:$L$4,2,FALSE)</f>
        <v>#N/A</v>
      </c>
      <c r="F11" s="6"/>
      <c r="G11" s="6" t="e">
        <f>VLOOKUP(F11,'Echelles-Glossaire'!F22:G26,2,FALSE)</f>
        <v>#N/A</v>
      </c>
      <c r="H11" s="6" t="str">
        <f t="shared" si="0"/>
        <v/>
      </c>
      <c r="I11" s="6"/>
      <c r="J11" s="53"/>
      <c r="K11" s="51"/>
      <c r="L11" s="52"/>
      <c r="M11" s="52"/>
      <c r="N11" s="52"/>
      <c r="O11" s="52"/>
      <c r="P11" s="52"/>
    </row>
    <row r="12" spans="1:16" s="7" customFormat="1" x14ac:dyDescent="0.25">
      <c r="C12" s="54"/>
    </row>
    <row r="13" spans="1:16" s="7" customFormat="1" x14ac:dyDescent="0.25">
      <c r="C13" s="54"/>
    </row>
    <row r="14" spans="1:16" s="7" customFormat="1" x14ac:dyDescent="0.25">
      <c r="C14" s="54"/>
    </row>
    <row r="15" spans="1:16" s="7" customFormat="1" x14ac:dyDescent="0.25">
      <c r="C15" s="54"/>
    </row>
    <row r="16" spans="1:16" s="7" customFormat="1" x14ac:dyDescent="0.25">
      <c r="C16" s="54"/>
    </row>
    <row r="17" spans="3:3" s="7" customFormat="1" x14ac:dyDescent="0.25">
      <c r="C17" s="54"/>
    </row>
    <row r="18" spans="3:3" s="7" customFormat="1" x14ac:dyDescent="0.25">
      <c r="C18" s="54"/>
    </row>
    <row r="19" spans="3:3" s="7" customFormat="1" x14ac:dyDescent="0.25">
      <c r="C19" s="54"/>
    </row>
    <row r="20" spans="3:3" s="7" customFormat="1" x14ac:dyDescent="0.25">
      <c r="C20" s="54"/>
    </row>
    <row r="21" spans="3:3" s="7" customFormat="1" x14ac:dyDescent="0.25">
      <c r="C21" s="54"/>
    </row>
    <row r="22" spans="3:3" s="7" customFormat="1" x14ac:dyDescent="0.25">
      <c r="C22" s="54"/>
    </row>
    <row r="23" spans="3:3" s="7" customFormat="1" x14ac:dyDescent="0.25">
      <c r="C23" s="54"/>
    </row>
    <row r="24" spans="3:3" s="7" customFormat="1" x14ac:dyDescent="0.25">
      <c r="C24" s="54"/>
    </row>
    <row r="25" spans="3:3" s="7" customFormat="1" x14ac:dyDescent="0.25">
      <c r="C25" s="54"/>
    </row>
    <row r="26" spans="3:3" s="7" customFormat="1" x14ac:dyDescent="0.25">
      <c r="C26" s="54"/>
    </row>
    <row r="27" spans="3:3" s="7" customFormat="1" x14ac:dyDescent="0.25">
      <c r="C27" s="54"/>
    </row>
    <row r="28" spans="3:3" s="7" customFormat="1" x14ac:dyDescent="0.25">
      <c r="C28" s="54"/>
    </row>
    <row r="29" spans="3:3" s="7" customFormat="1" x14ac:dyDescent="0.25">
      <c r="C29" s="54"/>
    </row>
    <row r="30" spans="3:3" s="7" customFormat="1" x14ac:dyDescent="0.25">
      <c r="C30" s="54"/>
    </row>
    <row r="31" spans="3:3" s="7" customFormat="1" x14ac:dyDescent="0.25">
      <c r="C31" s="54"/>
    </row>
    <row r="32" spans="3:3" s="7" customFormat="1" x14ac:dyDescent="0.25">
      <c r="C32" s="54"/>
    </row>
    <row r="33" spans="3:3" s="7" customFormat="1" x14ac:dyDescent="0.25">
      <c r="C33" s="54"/>
    </row>
    <row r="34" spans="3:3" s="7" customFormat="1" x14ac:dyDescent="0.25">
      <c r="C34" s="54"/>
    </row>
    <row r="35" spans="3:3" s="7" customFormat="1" x14ac:dyDescent="0.25">
      <c r="C35" s="54"/>
    </row>
    <row r="36" spans="3:3" s="7" customFormat="1" x14ac:dyDescent="0.25">
      <c r="C36" s="54"/>
    </row>
    <row r="37" spans="3:3" s="7" customFormat="1" x14ac:dyDescent="0.25">
      <c r="C37" s="54"/>
    </row>
    <row r="38" spans="3:3" s="7" customFormat="1" x14ac:dyDescent="0.25">
      <c r="C38" s="54"/>
    </row>
    <row r="39" spans="3:3" s="7" customFormat="1" x14ac:dyDescent="0.25">
      <c r="C39" s="54"/>
    </row>
    <row r="40" spans="3:3" s="7" customFormat="1" x14ac:dyDescent="0.25">
      <c r="C40" s="54"/>
    </row>
    <row r="41" spans="3:3" s="7" customFormat="1" x14ac:dyDescent="0.25">
      <c r="C41" s="54"/>
    </row>
    <row r="42" spans="3:3" s="7" customFormat="1" x14ac:dyDescent="0.25">
      <c r="C42" s="54"/>
    </row>
    <row r="43" spans="3:3" s="7" customFormat="1" x14ac:dyDescent="0.25">
      <c r="C43" s="54"/>
    </row>
    <row r="44" spans="3:3" s="7" customFormat="1" x14ac:dyDescent="0.25">
      <c r="C44" s="54"/>
    </row>
    <row r="45" spans="3:3" s="7" customFormat="1" x14ac:dyDescent="0.25">
      <c r="C45" s="54"/>
    </row>
    <row r="46" spans="3:3" s="7" customFormat="1" x14ac:dyDescent="0.25">
      <c r="C46" s="54"/>
    </row>
    <row r="47" spans="3:3" s="7" customFormat="1" x14ac:dyDescent="0.25">
      <c r="C47" s="54"/>
    </row>
    <row r="48" spans="3:3" s="7" customFormat="1" x14ac:dyDescent="0.25">
      <c r="C48" s="54"/>
    </row>
    <row r="49" spans="3:3" s="7" customFormat="1" x14ac:dyDescent="0.25">
      <c r="C49" s="54"/>
    </row>
    <row r="50" spans="3:3" s="7" customFormat="1" x14ac:dyDescent="0.25">
      <c r="C50" s="54"/>
    </row>
    <row r="51" spans="3:3" s="7" customFormat="1" x14ac:dyDescent="0.25">
      <c r="C51" s="54"/>
    </row>
    <row r="52" spans="3:3" s="7" customFormat="1" x14ac:dyDescent="0.25">
      <c r="C52" s="54"/>
    </row>
    <row r="53" spans="3:3" s="7" customFormat="1" x14ac:dyDescent="0.25">
      <c r="C53" s="54"/>
    </row>
    <row r="54" spans="3:3" s="7" customFormat="1" x14ac:dyDescent="0.25">
      <c r="C54" s="54"/>
    </row>
    <row r="55" spans="3:3" s="7" customFormat="1" x14ac:dyDescent="0.25">
      <c r="C55" s="54"/>
    </row>
    <row r="56" spans="3:3" s="7" customFormat="1" x14ac:dyDescent="0.25">
      <c r="C56" s="54"/>
    </row>
    <row r="57" spans="3:3" s="7" customFormat="1" x14ac:dyDescent="0.25">
      <c r="C57" s="54"/>
    </row>
    <row r="58" spans="3:3" s="7" customFormat="1" x14ac:dyDescent="0.25">
      <c r="C58" s="54"/>
    </row>
    <row r="59" spans="3:3" s="7" customFormat="1" x14ac:dyDescent="0.25">
      <c r="C59" s="54"/>
    </row>
    <row r="60" spans="3:3" s="7" customFormat="1" x14ac:dyDescent="0.25">
      <c r="C60" s="54"/>
    </row>
    <row r="61" spans="3:3" s="7" customFormat="1" x14ac:dyDescent="0.25">
      <c r="C61" s="54"/>
    </row>
    <row r="62" spans="3:3" s="7" customFormat="1" x14ac:dyDescent="0.25">
      <c r="C62" s="54"/>
    </row>
    <row r="63" spans="3:3" s="7" customFormat="1" x14ac:dyDescent="0.25">
      <c r="C63" s="54"/>
    </row>
    <row r="64" spans="3:3" s="7" customFormat="1" x14ac:dyDescent="0.25">
      <c r="C64" s="54"/>
    </row>
    <row r="65" spans="3:3" s="7" customFormat="1" x14ac:dyDescent="0.25">
      <c r="C65" s="54"/>
    </row>
    <row r="66" spans="3:3" s="7" customFormat="1" x14ac:dyDescent="0.25">
      <c r="C66" s="54"/>
    </row>
    <row r="67" spans="3:3" s="7" customFormat="1" x14ac:dyDescent="0.25">
      <c r="C67" s="54"/>
    </row>
    <row r="68" spans="3:3" s="7" customFormat="1" x14ac:dyDescent="0.25">
      <c r="C68" s="54"/>
    </row>
    <row r="69" spans="3:3" s="7" customFormat="1" x14ac:dyDescent="0.25">
      <c r="C69" s="54"/>
    </row>
    <row r="70" spans="3:3" s="7" customFormat="1" x14ac:dyDescent="0.25">
      <c r="C70" s="54"/>
    </row>
    <row r="71" spans="3:3" s="7" customFormat="1" x14ac:dyDescent="0.25">
      <c r="C71" s="54"/>
    </row>
    <row r="72" spans="3:3" s="7" customFormat="1" x14ac:dyDescent="0.25">
      <c r="C72" s="54"/>
    </row>
    <row r="73" spans="3:3" s="7" customFormat="1" x14ac:dyDescent="0.25">
      <c r="C73" s="54"/>
    </row>
    <row r="74" spans="3:3" s="7" customFormat="1" x14ac:dyDescent="0.25">
      <c r="C74" s="54"/>
    </row>
    <row r="75" spans="3:3" s="7" customFormat="1" x14ac:dyDescent="0.25">
      <c r="C75" s="54"/>
    </row>
    <row r="76" spans="3:3" s="7" customFormat="1" x14ac:dyDescent="0.25">
      <c r="C76" s="54"/>
    </row>
    <row r="77" spans="3:3" s="7" customFormat="1" x14ac:dyDescent="0.25">
      <c r="C77" s="54"/>
    </row>
    <row r="78" spans="3:3" s="7" customFormat="1" x14ac:dyDescent="0.25">
      <c r="C78" s="54"/>
    </row>
    <row r="79" spans="3:3" s="7" customFormat="1" x14ac:dyDescent="0.25">
      <c r="C79" s="54"/>
    </row>
    <row r="80" spans="3:3" s="7" customFormat="1" x14ac:dyDescent="0.25">
      <c r="C80" s="54"/>
    </row>
    <row r="81" spans="3:5" s="7" customFormat="1" x14ac:dyDescent="0.25">
      <c r="C81" s="54"/>
    </row>
    <row r="82" spans="3:5" s="7" customFormat="1" x14ac:dyDescent="0.25">
      <c r="C82" s="54"/>
    </row>
    <row r="83" spans="3:5" s="7" customFormat="1" x14ac:dyDescent="0.25">
      <c r="C83" s="54"/>
    </row>
    <row r="84" spans="3:5" s="7" customFormat="1" x14ac:dyDescent="0.25">
      <c r="C84" s="54"/>
    </row>
    <row r="85" spans="3:5" s="7" customFormat="1" x14ac:dyDescent="0.25">
      <c r="C85" s="54"/>
    </row>
    <row r="86" spans="3:5" s="7" customFormat="1" x14ac:dyDescent="0.25">
      <c r="C86" s="54"/>
    </row>
    <row r="87" spans="3:5" s="7" customFormat="1" x14ac:dyDescent="0.25">
      <c r="C87" s="54"/>
    </row>
    <row r="88" spans="3:5" s="7" customFormat="1" x14ac:dyDescent="0.25">
      <c r="C88" s="54"/>
    </row>
    <row r="89" spans="3:5" s="7" customFormat="1" x14ac:dyDescent="0.25">
      <c r="C89" s="54"/>
    </row>
    <row r="90" spans="3:5" s="7" customFormat="1" x14ac:dyDescent="0.25">
      <c r="C90" s="54"/>
    </row>
    <row r="91" spans="3:5" s="7" customFormat="1" x14ac:dyDescent="0.25">
      <c r="C91" s="54"/>
    </row>
    <row r="92" spans="3:5" s="7" customFormat="1" x14ac:dyDescent="0.25">
      <c r="C92" s="54"/>
    </row>
    <row r="93" spans="3:5" s="7" customFormat="1" x14ac:dyDescent="0.25">
      <c r="C93" s="54"/>
    </row>
    <row r="94" spans="3:5" s="7" customFormat="1" x14ac:dyDescent="0.25">
      <c r="C94" s="54"/>
    </row>
    <row r="95" spans="3:5" s="7" customFormat="1" x14ac:dyDescent="0.25">
      <c r="C95" s="54"/>
    </row>
    <row r="96" spans="3:5" s="7" customFormat="1" x14ac:dyDescent="0.25">
      <c r="C96" s="54"/>
      <c r="E96" s="8"/>
    </row>
    <row r="97" spans="3:10" s="7" customFormat="1" x14ac:dyDescent="0.25">
      <c r="C97" s="54"/>
      <c r="E97" s="8"/>
    </row>
    <row r="98" spans="3:10" s="7" customFormat="1" x14ac:dyDescent="0.25">
      <c r="C98" s="54"/>
      <c r="E98" s="8"/>
    </row>
    <row r="99" spans="3:10" s="7" customFormat="1" x14ac:dyDescent="0.25">
      <c r="C99" s="54"/>
      <c r="E99" s="8"/>
    </row>
    <row r="100" spans="3:10" s="7" customFormat="1" x14ac:dyDescent="0.25">
      <c r="C100" s="54"/>
      <c r="E100" s="8"/>
      <c r="I100" s="8"/>
      <c r="J100" s="8"/>
    </row>
    <row r="101" spans="3:10" s="7" customFormat="1" x14ac:dyDescent="0.25">
      <c r="C101" s="54"/>
      <c r="E101" s="8"/>
      <c r="I101" s="8"/>
      <c r="J101" s="8"/>
    </row>
    <row r="102" spans="3:10" s="7" customFormat="1" x14ac:dyDescent="0.25">
      <c r="C102" s="54"/>
      <c r="E102" s="8"/>
      <c r="I102" s="8"/>
      <c r="J102" s="8"/>
    </row>
    <row r="103" spans="3:10" s="7" customFormat="1" x14ac:dyDescent="0.25">
      <c r="C103" s="54"/>
      <c r="E103" s="8"/>
      <c r="I103" s="8"/>
      <c r="J103" s="8"/>
    </row>
    <row r="104" spans="3:10" s="7" customFormat="1" x14ac:dyDescent="0.25">
      <c r="C104" s="54"/>
      <c r="E104" s="8"/>
      <c r="I104" s="8"/>
      <c r="J104" s="8"/>
    </row>
    <row r="105" spans="3:10" s="7" customFormat="1" x14ac:dyDescent="0.25">
      <c r="C105" s="54"/>
      <c r="E105" s="8"/>
      <c r="I105" s="8"/>
      <c r="J105" s="8"/>
    </row>
    <row r="106" spans="3:10" s="7" customFormat="1" x14ac:dyDescent="0.25">
      <c r="C106" s="54"/>
      <c r="E106" s="8"/>
      <c r="I106" s="8"/>
      <c r="J106" s="8"/>
    </row>
    <row r="107" spans="3:10" s="7" customFormat="1" x14ac:dyDescent="0.25">
      <c r="C107" s="54"/>
      <c r="E107" s="8"/>
      <c r="I107" s="8"/>
      <c r="J107" s="8"/>
    </row>
    <row r="108" spans="3:10" s="7" customFormat="1" x14ac:dyDescent="0.25">
      <c r="C108" s="54"/>
      <c r="E108" s="8"/>
      <c r="I108" s="8"/>
      <c r="J108" s="8"/>
    </row>
    <row r="109" spans="3:10" s="7" customFormat="1" x14ac:dyDescent="0.25">
      <c r="C109" s="54"/>
      <c r="E109" s="8"/>
      <c r="I109" s="8"/>
      <c r="J109" s="8"/>
    </row>
    <row r="110" spans="3:10" s="7" customFormat="1" x14ac:dyDescent="0.25">
      <c r="C110" s="54"/>
      <c r="E110" s="8"/>
      <c r="I110" s="8"/>
      <c r="J110" s="8"/>
    </row>
    <row r="111" spans="3:10" s="7" customFormat="1" x14ac:dyDescent="0.25">
      <c r="C111" s="54"/>
      <c r="E111" s="8"/>
      <c r="I111" s="8"/>
      <c r="J111" s="8"/>
    </row>
    <row r="112" spans="3:10" s="7" customFormat="1" x14ac:dyDescent="0.25">
      <c r="C112" s="54"/>
      <c r="E112" s="8"/>
      <c r="I112" s="8"/>
      <c r="J112" s="8"/>
    </row>
    <row r="113" spans="3:10" s="7" customFormat="1" x14ac:dyDescent="0.25">
      <c r="C113" s="54"/>
      <c r="E113" s="8"/>
      <c r="I113" s="8"/>
      <c r="J113" s="8"/>
    </row>
    <row r="114" spans="3:10" s="7" customFormat="1" x14ac:dyDescent="0.25">
      <c r="C114" s="54"/>
      <c r="E114" s="8"/>
      <c r="I114" s="8"/>
      <c r="J114" s="8"/>
    </row>
    <row r="115" spans="3:10" s="7" customFormat="1" x14ac:dyDescent="0.25">
      <c r="C115" s="54"/>
      <c r="E115" s="8"/>
      <c r="I115" s="8"/>
      <c r="J115" s="8"/>
    </row>
    <row r="116" spans="3:10" s="7" customFormat="1" x14ac:dyDescent="0.25">
      <c r="C116" s="54"/>
      <c r="E116" s="8"/>
      <c r="I116" s="8"/>
      <c r="J116" s="8"/>
    </row>
    <row r="117" spans="3:10" s="7" customFormat="1" x14ac:dyDescent="0.25">
      <c r="C117" s="54"/>
      <c r="E117" s="8"/>
      <c r="I117" s="8"/>
      <c r="J117" s="8"/>
    </row>
    <row r="118" spans="3:10" s="7" customFormat="1" x14ac:dyDescent="0.25">
      <c r="C118" s="54"/>
      <c r="E118" s="8"/>
      <c r="I118" s="8"/>
      <c r="J118" s="8"/>
    </row>
    <row r="119" spans="3:10" s="7" customFormat="1" x14ac:dyDescent="0.25">
      <c r="C119" s="54"/>
      <c r="E119" s="8"/>
      <c r="I119" s="8"/>
      <c r="J119" s="8"/>
    </row>
    <row r="120" spans="3:10" s="7" customFormat="1" x14ac:dyDescent="0.25">
      <c r="C120" s="54"/>
      <c r="E120" s="8"/>
      <c r="I120" s="8"/>
      <c r="J120" s="8"/>
    </row>
    <row r="121" spans="3:10" s="7" customFormat="1" x14ac:dyDescent="0.25">
      <c r="C121" s="54"/>
      <c r="E121" s="8"/>
      <c r="I121" s="8"/>
      <c r="J121" s="8"/>
    </row>
    <row r="122" spans="3:10" s="7" customFormat="1" x14ac:dyDescent="0.25">
      <c r="C122" s="54"/>
      <c r="E122" s="8"/>
      <c r="I122" s="8"/>
      <c r="J122" s="8"/>
    </row>
    <row r="123" spans="3:10" s="7" customFormat="1" x14ac:dyDescent="0.25">
      <c r="C123" s="54"/>
      <c r="E123" s="8"/>
      <c r="I123" s="8"/>
      <c r="J123" s="8"/>
    </row>
    <row r="124" spans="3:10" s="7" customFormat="1" x14ac:dyDescent="0.25">
      <c r="C124" s="54"/>
      <c r="E124" s="8"/>
      <c r="I124" s="8"/>
      <c r="J124" s="8"/>
    </row>
    <row r="125" spans="3:10" s="7" customFormat="1" x14ac:dyDescent="0.25">
      <c r="C125" s="54"/>
      <c r="E125" s="8"/>
      <c r="I125" s="8"/>
      <c r="J125" s="8"/>
    </row>
    <row r="126" spans="3:10" s="7" customFormat="1" x14ac:dyDescent="0.25">
      <c r="C126" s="54"/>
      <c r="E126" s="8"/>
      <c r="I126" s="8"/>
      <c r="J126" s="8"/>
    </row>
    <row r="127" spans="3:10" s="7" customFormat="1" x14ac:dyDescent="0.25">
      <c r="C127" s="54"/>
      <c r="E127" s="8"/>
      <c r="I127" s="8"/>
      <c r="J127" s="8"/>
    </row>
    <row r="128" spans="3:10" s="7" customFormat="1" x14ac:dyDescent="0.25">
      <c r="C128" s="54"/>
      <c r="E128" s="8"/>
      <c r="I128" s="8"/>
      <c r="J128" s="8"/>
    </row>
    <row r="129" spans="3:10" s="7" customFormat="1" x14ac:dyDescent="0.25">
      <c r="C129" s="54"/>
      <c r="E129" s="8"/>
      <c r="I129" s="8"/>
      <c r="J129" s="8"/>
    </row>
    <row r="130" spans="3:10" s="7" customFormat="1" x14ac:dyDescent="0.25">
      <c r="C130" s="54"/>
      <c r="E130" s="8"/>
      <c r="I130" s="8"/>
      <c r="J130" s="8"/>
    </row>
    <row r="131" spans="3:10" s="7" customFormat="1" x14ac:dyDescent="0.25">
      <c r="C131" s="54"/>
      <c r="D131" s="8"/>
      <c r="E131" s="8"/>
      <c r="F131" s="8"/>
      <c r="G131" s="8"/>
      <c r="H131" s="8"/>
      <c r="I131" s="8"/>
      <c r="J131" s="8"/>
    </row>
  </sheetData>
  <mergeCells count="6">
    <mergeCell ref="B1:C1"/>
    <mergeCell ref="D2:E2"/>
    <mergeCell ref="F2:G2"/>
    <mergeCell ref="K1:P1"/>
    <mergeCell ref="D1:H1"/>
    <mergeCell ref="I1:J1"/>
  </mergeCells>
  <dataValidations count="4">
    <dataValidation type="list" allowBlank="1" showInputMessage="1" showErrorMessage="1" sqref="C4:C11">
      <formula1>IF(ISERROR(B4),"",(IF(B4="Risque associé au parcours",A,(IF(B4="Risque associé au patient",B,IF(B4="Risque associé au médicament",E,IF(B4="Risque lié à l'organisation des soins",D)))))))</formula1>
    </dataValidation>
    <dataValidation type="list" allowBlank="1" showInputMessage="1" showErrorMessage="1" sqref="D3:D11">
      <formula1>Fréquence</formula1>
    </dataValidation>
    <dataValidation type="list" allowBlank="1" showInputMessage="1" showErrorMessage="1" sqref="F3:F11">
      <formula1>Gravité</formula1>
    </dataValidation>
    <dataValidation type="list" allowBlank="1" showInputMessage="1" showErrorMessage="1" sqref="C3">
      <formula1>IF(ISERROR(B3),"",(IF(B3="Risque associé au parcours (Hospitalisation non programmée)",A,(IF(B3="Risque associé au patient",B,IF(B3="Risque associé au médicament",E,IF(B3="Risque lié à l'organisation des soins",D)))))))</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'Analyse du processus'!$B$2:$B$5</xm:f>
          </x14:formula1>
          <xm:sqref>B3:B11</xm:sqref>
        </x14:dataValidation>
        <x14:dataValidation type="list" allowBlank="1" showInputMessage="1" showErrorMessage="1">
          <x14:formula1>
            <xm:f>'Echelles-Glossaire'!$A$19:$A$23</xm:f>
          </x14:formula1>
          <xm:sqref>J3:J11</xm:sqref>
        </x14:dataValidation>
        <x14:dataValidation type="list" allowBlank="1" showInputMessage="1" showErrorMessage="1">
          <x14:formula1>
            <xm:f>'Analyse du processus'!$A$2:$A$10</xm:f>
          </x14:formula1>
          <xm:sqref>A3:A11</xm:sqref>
        </x14:dataValidation>
        <x14:dataValidation type="list" allowBlank="1" showInputMessage="1" showErrorMessage="1">
          <x14:formula1>
            <xm:f>'Analyse du processus'!$D$2:$D$12</xm:f>
          </x14:formula1>
          <xm:sqref>I3:I11 K3:K11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Lisez moi</vt:lpstr>
      <vt:lpstr>Analyse du processus</vt:lpstr>
      <vt:lpstr>Echelles-Glossaire</vt:lpstr>
      <vt:lpstr>Cartographie</vt:lpstr>
      <vt:lpstr>Feuil2</vt:lpstr>
      <vt:lpstr>A</vt:lpstr>
      <vt:lpstr>B</vt:lpstr>
      <vt:lpstr>D</vt:lpstr>
      <vt:lpstr>E</vt:lpstr>
      <vt:lpstr>Fréquence</vt:lpstr>
      <vt:lpstr>Gravité</vt:lpstr>
    </vt:vector>
  </TitlesOfParts>
  <Company>CHIC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chic</dc:creator>
  <cp:lastModifiedBy>chic</cp:lastModifiedBy>
  <dcterms:created xsi:type="dcterms:W3CDTF">2018-06-20T14:15:12Z</dcterms:created>
  <dcterms:modified xsi:type="dcterms:W3CDTF">2018-12-11T10:20:03Z</dcterms:modified>
</cp:coreProperties>
</file>